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0" windowWidth="19440" windowHeight="11760"/>
  </bookViews>
  <sheets>
    <sheet name="Sheet1" sheetId="1" r:id="rId1"/>
    <sheet name="Sheet2" sheetId="2" r:id="rId2"/>
    <sheet name="Sheet3" sheetId="3" r:id="rId3"/>
  </sheets>
  <definedNames>
    <definedName name="_Toc316539803" localSheetId="0">Sheet1!$A$1</definedName>
  </definedNames>
  <calcPr calcId="125725"/>
</workbook>
</file>

<file path=xl/calcChain.xml><?xml version="1.0" encoding="utf-8"?>
<calcChain xmlns="http://schemas.openxmlformats.org/spreadsheetml/2006/main">
  <c r="N51" i="1"/>
  <c r="N50"/>
  <c r="N49"/>
  <c r="N48"/>
  <c r="N45"/>
  <c r="N42"/>
  <c r="N41"/>
  <c r="N40"/>
  <c r="N38"/>
  <c r="N37"/>
  <c r="N47"/>
  <c r="N46"/>
  <c r="N52"/>
  <c r="N44"/>
  <c r="N43"/>
  <c r="N39"/>
  <c r="N36"/>
  <c r="N35"/>
  <c r="N34"/>
  <c r="N55" l="1"/>
</calcChain>
</file>

<file path=xl/sharedStrings.xml><?xml version="1.0" encoding="utf-8"?>
<sst xmlns="http://schemas.openxmlformats.org/spreadsheetml/2006/main" count="192" uniqueCount="117">
  <si>
    <t>II</t>
  </si>
  <si>
    <t xml:space="preserve">Ethanol </t>
  </si>
  <si>
    <t>MP 19</t>
  </si>
  <si>
    <t>III</t>
  </si>
  <si>
    <t>8 (6.1)</t>
  </si>
  <si>
    <t>MP 15</t>
  </si>
  <si>
    <t>kg</t>
  </si>
  <si>
    <t>MP 18</t>
  </si>
  <si>
    <t>5.1</t>
  </si>
  <si>
    <t>MP 10</t>
  </si>
  <si>
    <t xml:space="preserve">6.1 (8) </t>
  </si>
  <si>
    <t>MP10</t>
  </si>
  <si>
    <t>1 M</t>
  </si>
  <si>
    <t>10 M</t>
  </si>
  <si>
    <t xml:space="preserve">4.1 </t>
  </si>
  <si>
    <t>2.2</t>
  </si>
  <si>
    <t>-</t>
  </si>
  <si>
    <r>
      <t>□</t>
    </r>
    <r>
      <rPr>
        <sz val="7"/>
        <color theme="1"/>
        <rFont val="Times New Roman"/>
        <family val="1"/>
      </rPr>
      <t xml:space="preserve">      </t>
    </r>
    <r>
      <rPr>
        <sz val="11"/>
        <color theme="1"/>
        <rFont val="Arial"/>
        <family val="2"/>
      </rPr>
      <t>Føreren skal have ADR kap. 1.3 uddannelse, der skal være dokumenteret!</t>
    </r>
  </si>
  <si>
    <r>
      <t>□</t>
    </r>
    <r>
      <rPr>
        <sz val="7"/>
        <color theme="1"/>
        <rFont val="Times New Roman"/>
        <family val="1"/>
      </rPr>
      <t xml:space="preserve">      </t>
    </r>
    <r>
      <rPr>
        <sz val="11"/>
        <color theme="1"/>
        <rFont val="Arial"/>
        <family val="2"/>
      </rPr>
      <t>Korrekt emballering af den enkelte enhed emballage i UN godkendt emballage!</t>
    </r>
  </si>
  <si>
    <r>
      <t>□</t>
    </r>
    <r>
      <rPr>
        <sz val="7"/>
        <color theme="1"/>
        <rFont val="Times New Roman"/>
        <family val="1"/>
      </rPr>
      <t xml:space="preserve">      </t>
    </r>
    <r>
      <rPr>
        <sz val="11"/>
        <color theme="1"/>
        <rFont val="Arial"/>
        <family val="2"/>
      </rPr>
      <t xml:space="preserve">Klassificering og udarbejdelse af </t>
    </r>
    <r>
      <rPr>
        <u/>
        <sz val="11"/>
        <color theme="1"/>
        <rFont val="Arial"/>
        <family val="2"/>
      </rPr>
      <t>et transportdokument for alle farlig gods stoffer</t>
    </r>
    <r>
      <rPr>
        <sz val="11"/>
        <color theme="1"/>
        <rFont val="Arial"/>
        <family val="2"/>
      </rPr>
      <t>, se skema næste side!</t>
    </r>
  </si>
  <si>
    <r>
      <t>□</t>
    </r>
    <r>
      <rPr>
        <sz val="7"/>
        <color theme="1"/>
        <rFont val="Times New Roman"/>
        <family val="1"/>
      </rPr>
      <t xml:space="preserve">      </t>
    </r>
    <r>
      <rPr>
        <sz val="11"/>
        <color theme="1"/>
        <rFont val="Arial"/>
        <family val="2"/>
      </rPr>
      <t>Mærkning af hvert emballage/kolli med faresedler m.v. iht. klassifikationen!</t>
    </r>
  </si>
  <si>
    <r>
      <t>□</t>
    </r>
    <r>
      <rPr>
        <sz val="7"/>
        <color theme="1"/>
        <rFont val="Times New Roman"/>
        <family val="1"/>
      </rPr>
      <t xml:space="preserve">      </t>
    </r>
    <r>
      <rPr>
        <sz val="11"/>
        <color theme="1"/>
        <rFont val="Arial"/>
        <family val="2"/>
      </rPr>
      <t>Hvis ekstra ydre emballage anvendes, og væske i indre emballager - retningspile på to modstående sider af yderste emballage!</t>
    </r>
  </si>
  <si>
    <r>
      <t>□</t>
    </r>
    <r>
      <rPr>
        <sz val="7"/>
        <color theme="1"/>
        <rFont val="Times New Roman"/>
        <family val="1"/>
      </rPr>
      <t xml:space="preserve">      </t>
    </r>
    <r>
      <rPr>
        <sz val="11"/>
        <color theme="1"/>
        <rFont val="Arial"/>
        <family val="2"/>
      </rPr>
      <t>Der skal medtages mindst én godkendt håndildslukker på mindst 2 kg, der skal være forsynet med et segl ( ~ ubrudt)!</t>
    </r>
  </si>
  <si>
    <r>
      <t>□</t>
    </r>
    <r>
      <rPr>
        <sz val="7"/>
        <color theme="1"/>
        <rFont val="Times New Roman"/>
        <family val="1"/>
      </rPr>
      <t xml:space="preserve">      </t>
    </r>
    <r>
      <rPr>
        <sz val="11"/>
        <color theme="1"/>
        <rFont val="Arial"/>
        <family val="2"/>
      </rPr>
      <t>Der skal medtages godkendte gnistfrie transportable belysningsanordninger!</t>
    </r>
  </si>
  <si>
    <t>Campusvej 55</t>
  </si>
  <si>
    <t>Niels Bohrs Allé 1</t>
  </si>
  <si>
    <t>Windsløwsparken 21</t>
  </si>
  <si>
    <t>Hindsholmvej 11</t>
  </si>
  <si>
    <t>5230 Odense M</t>
  </si>
  <si>
    <t>5000 Odense C</t>
  </si>
  <si>
    <t>Kerteminde</t>
  </si>
  <si>
    <t>N</t>
  </si>
  <si>
    <t>L</t>
  </si>
  <si>
    <t>J</t>
  </si>
  <si>
    <t>K</t>
  </si>
  <si>
    <t>I</t>
  </si>
  <si>
    <t>A</t>
  </si>
  <si>
    <t>C</t>
  </si>
  <si>
    <t>D</t>
  </si>
  <si>
    <t>F</t>
  </si>
  <si>
    <t>G</t>
  </si>
  <si>
    <t>H</t>
  </si>
  <si>
    <t>E</t>
  </si>
  <si>
    <t>M</t>
  </si>
  <si>
    <t>P</t>
  </si>
  <si>
    <t>6200 Aabenraa</t>
  </si>
  <si>
    <t>Transport document - Internal or special carriage of dangerous goods according to ADR 1.1.3.6</t>
  </si>
  <si>
    <t xml:space="preserve">When carriage of dangerous goods internally between SDU’s departments on Campusvej, Niels Bohrs Alle and Windsløwsparken or special carriage to another address (i.e. field address) the form below must be brought along on the carriage. </t>
  </si>
  <si>
    <r>
      <t>1.</t>
    </r>
    <r>
      <rPr>
        <sz val="7"/>
        <color theme="1"/>
        <rFont val="Times New Roman"/>
        <family val="1"/>
      </rPr>
      <t xml:space="preserve">        </t>
    </r>
    <r>
      <rPr>
        <sz val="11"/>
        <color theme="1"/>
        <rFont val="Arial"/>
        <family val="2"/>
      </rPr>
      <t xml:space="preserve">Tick off consignor/consignee </t>
    </r>
  </si>
  <si>
    <r>
      <t>2.</t>
    </r>
    <r>
      <rPr>
        <sz val="7"/>
        <color theme="1"/>
        <rFont val="Times New Roman"/>
        <family val="1"/>
      </rPr>
      <t xml:space="preserve">        </t>
    </r>
    <r>
      <rPr>
        <sz val="11"/>
        <color theme="1"/>
        <rFont val="Arial"/>
        <family val="2"/>
      </rPr>
      <t>Tick off in the left column, which substances are being transported.</t>
    </r>
  </si>
  <si>
    <r>
      <t>3.</t>
    </r>
    <r>
      <rPr>
        <sz val="7"/>
        <color theme="1"/>
        <rFont val="Times New Roman"/>
        <family val="1"/>
      </rPr>
      <t xml:space="preserve">        </t>
    </r>
    <r>
      <rPr>
        <sz val="11"/>
        <color theme="1"/>
        <rFont val="Arial"/>
        <family val="2"/>
      </rPr>
      <t xml:space="preserve">Note the number of packagings and type (bottles, cardboard boxes, drums etc.). </t>
    </r>
  </si>
  <si>
    <r>
      <t>4.</t>
    </r>
    <r>
      <rPr>
        <sz val="7"/>
        <color theme="1"/>
        <rFont val="Times New Roman"/>
        <family val="1"/>
      </rPr>
      <t xml:space="preserve">        </t>
    </r>
    <r>
      <rPr>
        <sz val="11"/>
        <color theme="1"/>
        <rFont val="Arial"/>
        <family val="2"/>
      </rPr>
      <t xml:space="preserve">Indicate the amount being transported </t>
    </r>
  </si>
  <si>
    <r>
      <t>5.</t>
    </r>
    <r>
      <rPr>
        <sz val="7"/>
        <color theme="1"/>
        <rFont val="Times New Roman"/>
        <family val="1"/>
      </rPr>
      <t xml:space="preserve">        </t>
    </r>
    <r>
      <rPr>
        <sz val="11"/>
        <color theme="1"/>
        <rFont val="Arial"/>
        <family val="2"/>
      </rPr>
      <t>Calculate the number of points. Max. 1.000 units in total in the carriage.</t>
    </r>
  </si>
  <si>
    <r>
      <t>6.</t>
    </r>
    <r>
      <rPr>
        <sz val="7"/>
        <color theme="1"/>
        <rFont val="Times New Roman"/>
        <family val="1"/>
      </rPr>
      <t>       </t>
    </r>
    <r>
      <rPr>
        <sz val="11"/>
        <color theme="1"/>
        <rFont val="Arial"/>
        <family val="2"/>
      </rPr>
      <t>Date and signature on the transport document.</t>
    </r>
  </si>
  <si>
    <t>Remember prior to the carriage:</t>
  </si>
  <si>
    <t>Consignor/consignee</t>
  </si>
  <si>
    <t>SDU</t>
  </si>
  <si>
    <t>Cosignor/consignee</t>
  </si>
  <si>
    <t>Camp Søgård</t>
  </si>
  <si>
    <t>Tick off</t>
  </si>
  <si>
    <t>UN no.</t>
  </si>
  <si>
    <t>Placards</t>
  </si>
  <si>
    <t>Packaging group</t>
  </si>
  <si>
    <t>Transport category</t>
  </si>
  <si>
    <t>Factor (X)</t>
  </si>
  <si>
    <t>Number of packagings (Y) and type</t>
  </si>
  <si>
    <t>Amount (Z)</t>
  </si>
  <si>
    <t xml:space="preserve">Calculation= X * Y * Z </t>
  </si>
  <si>
    <t>Mixed packing</t>
  </si>
  <si>
    <t>96 % or 70 % solution</t>
  </si>
  <si>
    <t>Conc. or 6M</t>
  </si>
  <si>
    <t xml:space="preserve">Conc. </t>
  </si>
  <si>
    <t xml:space="preserve">(with &gt; 10 %, but &lt; 50 weight-% acid) </t>
  </si>
  <si>
    <t>70% and 50 % solution, 25% is non-dangerous goods</t>
  </si>
  <si>
    <t>Pure solution, while 4% is non-dangerous goods</t>
  </si>
  <si>
    <t>Saturated solution</t>
  </si>
  <si>
    <t>8 (6.1) + environmentally hazardous substances</t>
  </si>
  <si>
    <t>9 + environmentally hazardous substances</t>
  </si>
  <si>
    <t>5.1 (6.1) + environmentally hazardous substances</t>
  </si>
  <si>
    <t>8 + environmentally hazardous substances</t>
  </si>
  <si>
    <t>6.1 + environmentally hazardous substances</t>
  </si>
  <si>
    <t>TOTAL points (remember ≤1000)</t>
  </si>
  <si>
    <t>Date ___________</t>
  </si>
  <si>
    <t>Signature_____________________________________</t>
  </si>
  <si>
    <t>Hydrochloric acid</t>
  </si>
  <si>
    <t>Sulphuric acid</t>
  </si>
  <si>
    <t>Potassium peroxodisulfate</t>
  </si>
  <si>
    <t>Acetic acid</t>
  </si>
  <si>
    <t>Corrosive solid substance, toxic, n.o.s. (Hydroxylamine hydro-chloride)</t>
  </si>
  <si>
    <t>Toxic solid, corrosive, organic, n.o.s. (N-ethylmaleimide)</t>
  </si>
  <si>
    <t>Environmentally hazardous liquid(Hydroxylamine, 50% solution)</t>
  </si>
  <si>
    <t>UN 3082 environmentally hazardous liquid, n.o.s. (zinc acetate solution, 20%)</t>
  </si>
  <si>
    <t xml:space="preserve">
Sodium hydroxide solution (10 M)</t>
  </si>
  <si>
    <t xml:space="preserve"> Sodium nitrite</t>
  </si>
  <si>
    <t>Corrosive liquid, toxic, n.o.s. (hydrochloric acid and diamine/hydrazine)</t>
  </si>
  <si>
    <t>Corrosive liquid, toxic, n.o.s. (Glutaraldehyde solution)</t>
  </si>
  <si>
    <t>Paraformaldehyde</t>
  </si>
  <si>
    <t>Cline-reactant (diamine, FeCl3 and 6 M HCl)</t>
  </si>
  <si>
    <t>Mercury compound, liquid, n.o.s. (Mercuric chloride solution)</t>
  </si>
  <si>
    <t>Ethanolamine</t>
  </si>
  <si>
    <t>Hypochlorite solution</t>
  </si>
  <si>
    <t>Nitrogen, compressed</t>
  </si>
  <si>
    <t xml:space="preserve">The driver must have an ADR chap. 1.3 training, which must be documented  </t>
  </si>
  <si>
    <t>Correct packaging of each unit in UN certified packaging</t>
  </si>
  <si>
    <t>Classification and preparation of a transport document for all dangerous goods substances</t>
  </si>
  <si>
    <t>Marking of each packaging/package with placards etc. in accordance with the classification</t>
  </si>
  <si>
    <t>If additional outer packaging is used, and liquids in inner packagings – direction arrows on two opposite sites on the outer packaging!</t>
  </si>
  <si>
    <t>Bring at least one certified portable fire extinguisher weighing at least 2 kg, which must be provided with a seal indicating that it has not been used!</t>
  </si>
  <si>
    <t>Bring along certified portable spark free lighting apparatus!</t>
  </si>
  <si>
    <t xml:space="preserve">After the carriage has ended the form is placed in a folder with the service manager as a documentation of which internal carriages of goods the SDU has performed during the year. </t>
  </si>
  <si>
    <t>plastic containers</t>
  </si>
  <si>
    <t>glass bottles</t>
  </si>
  <si>
    <t>pressure bottles</t>
  </si>
  <si>
    <t>(if the amount is 1 correct to the right amount and possibly  packaging type)</t>
  </si>
  <si>
    <t>litres</t>
  </si>
  <si>
    <t>Description of goods</t>
  </si>
  <si>
    <t xml:space="preserve">Remarks </t>
  </si>
</sst>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1"/>
      <color theme="1"/>
      <name val="Arial"/>
      <family val="2"/>
    </font>
    <font>
      <sz val="11"/>
      <color theme="1"/>
      <name val="Arial"/>
      <family val="2"/>
    </font>
    <font>
      <sz val="7"/>
      <color theme="1"/>
      <name val="Times New Roman"/>
      <family val="1"/>
    </font>
    <font>
      <u/>
      <sz val="10"/>
      <color theme="1"/>
      <name val="Arial"/>
      <family val="2"/>
    </font>
    <font>
      <sz val="11"/>
      <color theme="1"/>
      <name val="Courier New"/>
      <family val="3"/>
    </font>
    <font>
      <u/>
      <sz val="11"/>
      <color theme="1"/>
      <name val="Arial"/>
      <family val="2"/>
    </font>
    <font>
      <b/>
      <sz val="14"/>
      <color theme="1"/>
      <name val="Arial"/>
      <family val="2"/>
    </font>
    <font>
      <i/>
      <sz val="10"/>
      <color theme="1"/>
      <name val="Arial"/>
      <family val="2"/>
    </font>
    <font>
      <i/>
      <sz val="11"/>
      <color theme="1"/>
      <name val="Calibri"/>
      <family val="2"/>
      <scheme val="minor"/>
    </font>
    <font>
      <i/>
      <sz val="10"/>
      <color rgb="FF000000"/>
      <name val="Arial"/>
      <family val="2"/>
    </font>
  </fonts>
  <fills count="2">
    <fill>
      <patternFill patternType="none"/>
    </fill>
    <fill>
      <patternFill patternType="gray125"/>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0" fillId="0" borderId="0" xfId="0" applyAlignment="1">
      <alignment horizontal="center"/>
    </xf>
    <xf numFmtId="0" fontId="0" fillId="0" borderId="0" xfId="0" applyBorder="1" applyAlignment="1">
      <alignment horizontal="center"/>
    </xf>
    <xf numFmtId="0" fontId="2" fillId="0" borderId="0" xfId="0" applyFont="1"/>
    <xf numFmtId="0" fontId="2" fillId="0" borderId="0" xfId="0" applyFont="1" applyAlignment="1">
      <alignment vertical="center"/>
    </xf>
    <xf numFmtId="0" fontId="0" fillId="0" borderId="0" xfId="0" applyBorder="1"/>
    <xf numFmtId="0" fontId="0" fillId="0" borderId="7" xfId="0" applyBorder="1"/>
    <xf numFmtId="0" fontId="0" fillId="0" borderId="7" xfId="0" applyBorder="1" applyAlignment="1">
      <alignment horizontal="center"/>
    </xf>
    <xf numFmtId="0" fontId="0" fillId="0" borderId="8" xfId="0" applyBorder="1"/>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0" xfId="0" applyFill="1" applyBorder="1" applyAlignment="1">
      <alignment horizontal="center"/>
    </xf>
    <xf numFmtId="0" fontId="0" fillId="0" borderId="9" xfId="0" applyFill="1" applyBorder="1" applyAlignment="1">
      <alignment horizontal="center"/>
    </xf>
    <xf numFmtId="0" fontId="0" fillId="0" borderId="10" xfId="0" applyBorder="1" applyAlignment="1"/>
    <xf numFmtId="0" fontId="0" fillId="0" borderId="0" xfId="0" applyBorder="1" applyAlignment="1"/>
    <xf numFmtId="0" fontId="0" fillId="0" borderId="0" xfId="0" applyFill="1" applyBorder="1" applyAlignment="1">
      <alignment horizontal="center"/>
    </xf>
    <xf numFmtId="0" fontId="0" fillId="0" borderId="0" xfId="0" applyFill="1" applyBorder="1" applyAlignment="1">
      <alignment horizontal="left"/>
    </xf>
    <xf numFmtId="0" fontId="0" fillId="0" borderId="7" xfId="0" applyBorder="1" applyAlignment="1">
      <alignment wrapText="1"/>
    </xf>
    <xf numFmtId="0" fontId="0" fillId="0" borderId="0" xfId="0" applyBorder="1" applyAlignment="1">
      <alignment wrapText="1"/>
    </xf>
    <xf numFmtId="0" fontId="0" fillId="0" borderId="0" xfId="0" applyAlignment="1">
      <alignment wrapText="1"/>
    </xf>
    <xf numFmtId="0" fontId="0" fillId="0" borderId="8" xfId="0" applyBorder="1" applyAlignment="1">
      <alignment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indent="4"/>
    </xf>
    <xf numFmtId="0" fontId="7" fillId="0" borderId="0" xfId="0" applyFont="1" applyAlignment="1">
      <alignment vertical="center"/>
    </xf>
    <xf numFmtId="0" fontId="8" fillId="0" borderId="0" xfId="0" applyFont="1" applyAlignment="1">
      <alignment horizontal="left" vertical="center" indent="10"/>
    </xf>
    <xf numFmtId="0" fontId="2" fillId="0" borderId="0" xfId="0" applyFont="1" applyAlignment="1">
      <alignment horizontal="center" vertical="center"/>
    </xf>
    <xf numFmtId="0" fontId="0" fillId="0" borderId="20" xfId="0" applyBorder="1" applyAlignment="1">
      <alignment horizontal="center"/>
    </xf>
    <xf numFmtId="0" fontId="0" fillId="0" borderId="0" xfId="0" applyFill="1" applyAlignment="1">
      <alignment horizontal="center"/>
    </xf>
    <xf numFmtId="0" fontId="0" fillId="0" borderId="7" xfId="0" applyFill="1" applyBorder="1" applyAlignment="1">
      <alignment horizontal="center"/>
    </xf>
    <xf numFmtId="0" fontId="0" fillId="0" borderId="7" xfId="0" applyFill="1" applyBorder="1" applyAlignment="1">
      <alignment horizontal="left" wrapText="1"/>
    </xf>
    <xf numFmtId="0" fontId="0" fillId="0" borderId="18" xfId="0" applyBorder="1" applyAlignment="1"/>
    <xf numFmtId="0" fontId="0" fillId="0" borderId="19" xfId="0" applyBorder="1" applyAlignment="1">
      <alignment horizontal="center"/>
    </xf>
    <xf numFmtId="0" fontId="1" fillId="0" borderId="4" xfId="0" applyFont="1" applyBorder="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xf>
    <xf numFmtId="0" fontId="1" fillId="0" borderId="0" xfId="0" applyFont="1" applyAlignment="1">
      <alignment wrapText="1"/>
    </xf>
    <xf numFmtId="0" fontId="0" fillId="0" borderId="17" xfId="0" applyBorder="1" applyAlignment="1">
      <alignment horizontal="center"/>
    </xf>
    <xf numFmtId="0" fontId="0" fillId="0" borderId="4" xfId="0"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0" fillId="0" borderId="21" xfId="0" applyBorder="1" applyAlignment="1">
      <alignment horizontal="center" wrapText="1"/>
    </xf>
    <xf numFmtId="0" fontId="0" fillId="0" borderId="19" xfId="0" applyBorder="1" applyAlignment="1">
      <alignment horizontal="left"/>
    </xf>
    <xf numFmtId="0" fontId="0" fillId="0" borderId="9" xfId="0" applyFill="1" applyBorder="1" applyAlignment="1"/>
    <xf numFmtId="0" fontId="0" fillId="0" borderId="10" xfId="0" applyFill="1" applyBorder="1" applyAlignment="1"/>
    <xf numFmtId="0" fontId="12" fillId="0" borderId="0" xfId="0" applyFont="1" applyAlignment="1">
      <alignment horizontal="left"/>
    </xf>
    <xf numFmtId="0" fontId="13" fillId="0" borderId="0" xfId="0" applyFont="1" applyAlignment="1">
      <alignment horizontal="left"/>
    </xf>
    <xf numFmtId="0" fontId="0" fillId="0" borderId="7" xfId="0" applyBorder="1" applyAlignment="1">
      <alignment horizontal="center" wrapText="1"/>
    </xf>
    <xf numFmtId="0" fontId="5" fillId="0" borderId="0" xfId="0" applyFont="1" applyAlignment="1"/>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wrapText="1"/>
    </xf>
    <xf numFmtId="0" fontId="0" fillId="0" borderId="0" xfId="0" applyAlignment="1">
      <alignment horizontal="left" wrapText="1"/>
    </xf>
    <xf numFmtId="0" fontId="10" fillId="0" borderId="0" xfId="0" applyFont="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657225</xdr:colOff>
      <xdr:row>6</xdr:row>
      <xdr:rowOff>123825</xdr:rowOff>
    </xdr:from>
    <xdr:to>
      <xdr:col>13</xdr:col>
      <xdr:colOff>523875</xdr:colOff>
      <xdr:row>13</xdr:row>
      <xdr:rowOff>76200</xdr:rowOff>
    </xdr:to>
    <xdr:sp macro="" textlink="">
      <xdr:nvSpPr>
        <xdr:cNvPr id="1025" name="Text Box 1"/>
        <xdr:cNvSpPr txBox="1">
          <a:spLocks noChangeArrowheads="1"/>
        </xdr:cNvSpPr>
      </xdr:nvSpPr>
      <xdr:spPr bwMode="auto">
        <a:xfrm>
          <a:off x="8058150" y="1200150"/>
          <a:ext cx="3924300" cy="1285875"/>
        </a:xfrm>
        <a:prstGeom prst="rect">
          <a:avLst/>
        </a:prstGeom>
        <a:solidFill>
          <a:srgbClr val="FFFFFF"/>
        </a:solidFill>
        <a:ln w="25400">
          <a:solidFill>
            <a:srgbClr val="FF0000"/>
          </a:solidFill>
          <a:miter lim="800000"/>
          <a:headEnd/>
          <a:tailEnd/>
        </a:ln>
      </xdr:spPr>
      <xdr:txBody>
        <a:bodyPr vertOverflow="clip" wrap="square" lIns="91440" tIns="45720" rIns="91440" bIns="45720" anchor="t" upright="1"/>
        <a:lstStyle/>
        <a:p>
          <a:pPr algn="l" rtl="0">
            <a:defRPr sz="1000"/>
          </a:pPr>
          <a:r>
            <a:rPr lang="en-US" sz="1100">
              <a:latin typeface="Arial" pitchFamily="34" charset="0"/>
              <a:ea typeface="+mn-ea"/>
              <a:cs typeface="Arial" pitchFamily="34" charset="0"/>
            </a:rPr>
            <a:t>Following factors are multiplied with the amount in order to calculate the number of points</a:t>
          </a:r>
          <a:r>
            <a:rPr lang="da-DK" sz="1100" b="0" i="0" u="none" strike="noStrike" baseline="0">
              <a:solidFill>
                <a:srgbClr val="000000"/>
              </a:solidFill>
              <a:latin typeface="Arial"/>
              <a:cs typeface="Arial"/>
            </a:rPr>
            <a:t>:</a:t>
          </a:r>
          <a:endParaRPr lang="da-DK" sz="1000" b="0" i="0" u="none" strike="noStrike" baseline="0">
            <a:solidFill>
              <a:srgbClr val="000000"/>
            </a:solidFill>
            <a:latin typeface="Arial"/>
            <a:cs typeface="Arial"/>
          </a:endParaRPr>
        </a:p>
        <a:p>
          <a:pPr algn="l" rtl="0">
            <a:defRPr sz="1000"/>
          </a:pPr>
          <a:r>
            <a:rPr lang="da-DK" sz="1100" b="0" i="0" u="none" strike="noStrike" baseline="0">
              <a:solidFill>
                <a:srgbClr val="000000"/>
              </a:solidFill>
              <a:latin typeface="Times New Roman"/>
              <a:cs typeface="Times New Roman"/>
            </a:rPr>
            <a:t>-</a:t>
          </a:r>
          <a:r>
            <a:rPr lang="da-DK" sz="700" b="0" i="0" u="none" strike="noStrike" baseline="0">
              <a:solidFill>
                <a:srgbClr val="000000"/>
              </a:solidFill>
              <a:latin typeface="Times New Roman"/>
              <a:cs typeface="Times New Roman"/>
            </a:rPr>
            <a:t>                </a:t>
          </a:r>
          <a:r>
            <a:rPr lang="da-DK" sz="1100" b="0" i="0" u="none" strike="noStrike" baseline="0">
              <a:solidFill>
                <a:srgbClr val="000000"/>
              </a:solidFill>
              <a:latin typeface="Arial"/>
              <a:cs typeface="Arial"/>
            </a:rPr>
            <a:t>Transport category 1 factor = 50 : </a:t>
          </a:r>
          <a:endParaRPr lang="da-DK" sz="1000" b="0" i="0" u="none" strike="noStrike" baseline="0">
            <a:solidFill>
              <a:srgbClr val="000000"/>
            </a:solidFill>
            <a:latin typeface="Arial"/>
            <a:cs typeface="Arial"/>
          </a:endParaRPr>
        </a:p>
        <a:p>
          <a:pPr algn="l" rtl="0">
            <a:defRPr sz="1000"/>
          </a:pPr>
          <a:r>
            <a:rPr lang="da-DK" sz="1100" b="0" i="0" u="none" strike="noStrike" baseline="0">
              <a:solidFill>
                <a:srgbClr val="000000"/>
              </a:solidFill>
              <a:latin typeface="Times New Roman"/>
              <a:cs typeface="Times New Roman"/>
            </a:rPr>
            <a:t>-</a:t>
          </a:r>
          <a:r>
            <a:rPr lang="da-DK" sz="700" b="0" i="0" u="none" strike="noStrike" baseline="0">
              <a:solidFill>
                <a:srgbClr val="000000"/>
              </a:solidFill>
              <a:latin typeface="Times New Roman"/>
              <a:cs typeface="Times New Roman"/>
            </a:rPr>
            <a:t>                </a:t>
          </a:r>
          <a:r>
            <a:rPr lang="da-DK" sz="1100" b="0" i="0" u="none" strike="noStrike" baseline="0">
              <a:solidFill>
                <a:srgbClr val="000000"/>
              </a:solidFill>
              <a:latin typeface="Arial"/>
              <a:cs typeface="Arial"/>
            </a:rPr>
            <a:t>Transport category 2 factor = 3:</a:t>
          </a:r>
          <a:endParaRPr lang="da-DK" sz="1000" b="0" i="0" u="none" strike="noStrike" baseline="0">
            <a:solidFill>
              <a:srgbClr val="000000"/>
            </a:solidFill>
            <a:latin typeface="Arial"/>
            <a:cs typeface="Arial"/>
          </a:endParaRPr>
        </a:p>
        <a:p>
          <a:pPr algn="l" rtl="0">
            <a:defRPr sz="1000"/>
          </a:pPr>
          <a:r>
            <a:rPr lang="da-DK" sz="1100" b="0" i="0" u="none" strike="noStrike" baseline="0">
              <a:solidFill>
                <a:srgbClr val="000000"/>
              </a:solidFill>
              <a:latin typeface="Times New Roman"/>
              <a:cs typeface="Times New Roman"/>
            </a:rPr>
            <a:t>-</a:t>
          </a:r>
          <a:r>
            <a:rPr lang="da-DK" sz="700" b="0" i="0" u="none" strike="noStrike" baseline="0">
              <a:solidFill>
                <a:srgbClr val="000000"/>
              </a:solidFill>
              <a:latin typeface="Times New Roman"/>
              <a:cs typeface="Times New Roman"/>
            </a:rPr>
            <a:t>                </a:t>
          </a:r>
          <a:r>
            <a:rPr lang="da-DK" sz="1100" b="0" i="0" u="none" strike="noStrike" baseline="0">
              <a:solidFill>
                <a:srgbClr val="000000"/>
              </a:solidFill>
              <a:latin typeface="Arial"/>
              <a:cs typeface="Arial"/>
            </a:rPr>
            <a:t>Transport category 3 fakcor = 1. </a:t>
          </a:r>
          <a:endParaRPr lang="da-DK" sz="1000" b="0" i="0" u="none" strike="noStrike" baseline="0">
            <a:solidFill>
              <a:srgbClr val="000000"/>
            </a:solidFill>
            <a:latin typeface="Arial"/>
            <a:cs typeface="Arial"/>
          </a:endParaRPr>
        </a:p>
        <a:p>
          <a:pPr algn="l" rtl="0">
            <a:defRPr sz="1000"/>
          </a:pPr>
          <a:endParaRPr lang="da-DK" sz="11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a:latin typeface="Arial" pitchFamily="34" charset="0"/>
              <a:ea typeface="+mn-ea"/>
              <a:cs typeface="Arial" pitchFamily="34" charset="0"/>
            </a:rPr>
            <a:t>The total number of points </a:t>
          </a:r>
          <a:r>
            <a:rPr lang="en-US" sz="1100" u="sng">
              <a:latin typeface="Arial" pitchFamily="34" charset="0"/>
              <a:ea typeface="+mn-ea"/>
              <a:cs typeface="Arial" pitchFamily="34" charset="0"/>
            </a:rPr>
            <a:t>must not exceed 1.000 points</a:t>
          </a:r>
          <a:r>
            <a:rPr lang="en-US" sz="1000">
              <a:latin typeface="+mn-lt"/>
              <a:ea typeface="+mn-ea"/>
              <a:cs typeface="+mn-cs"/>
            </a:rPr>
            <a:t>.</a:t>
          </a:r>
          <a:endParaRPr lang="da-DK" sz="1000">
            <a:latin typeface="+mn-lt"/>
            <a:ea typeface="+mn-ea"/>
            <a:cs typeface="+mn-cs"/>
          </a:endParaRPr>
        </a:p>
        <a:p>
          <a:pPr algn="l" rtl="0">
            <a:defRPr sz="1000"/>
          </a:pPr>
          <a:r>
            <a:rPr lang="da-DK" sz="1100" b="0" i="0" u="none" strike="noStrike" baseline="0">
              <a:solidFill>
                <a:srgbClr val="000000"/>
              </a:solidFill>
              <a:latin typeface="Arial"/>
              <a:cs typeface="Arial"/>
            </a:rPr>
            <a:t>.</a:t>
          </a:r>
          <a:endParaRPr lang="da-DK"/>
        </a:p>
      </xdr:txBody>
    </xdr:sp>
    <xdr:clientData/>
  </xdr:twoCellAnchor>
  <xdr:twoCellAnchor>
    <xdr:from>
      <xdr:col>5</xdr:col>
      <xdr:colOff>161925</xdr:colOff>
      <xdr:row>23</xdr:row>
      <xdr:rowOff>28575</xdr:rowOff>
    </xdr:from>
    <xdr:to>
      <xdr:col>5</xdr:col>
      <xdr:colOff>428625</xdr:colOff>
      <xdr:row>24</xdr:row>
      <xdr:rowOff>104775</xdr:rowOff>
    </xdr:to>
    <xdr:sp macro="" textlink="">
      <xdr:nvSpPr>
        <xdr:cNvPr id="1042" name="Text Box 18"/>
        <xdr:cNvSpPr txBox="1">
          <a:spLocks noChangeArrowheads="1"/>
        </xdr:cNvSpPr>
      </xdr:nvSpPr>
      <xdr:spPr bwMode="auto">
        <a:xfrm>
          <a:off x="5038725" y="4343400"/>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5</xdr:col>
      <xdr:colOff>847725</xdr:colOff>
      <xdr:row>23</xdr:row>
      <xdr:rowOff>28575</xdr:rowOff>
    </xdr:from>
    <xdr:to>
      <xdr:col>5</xdr:col>
      <xdr:colOff>1114425</xdr:colOff>
      <xdr:row>24</xdr:row>
      <xdr:rowOff>104775</xdr:rowOff>
    </xdr:to>
    <xdr:sp macro="" textlink="">
      <xdr:nvSpPr>
        <xdr:cNvPr id="1035" name="Text Box 11"/>
        <xdr:cNvSpPr txBox="1">
          <a:spLocks noChangeArrowheads="1"/>
        </xdr:cNvSpPr>
      </xdr:nvSpPr>
      <xdr:spPr bwMode="auto">
        <a:xfrm>
          <a:off x="5724525" y="4343400"/>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6</xdr:col>
      <xdr:colOff>104775</xdr:colOff>
      <xdr:row>23</xdr:row>
      <xdr:rowOff>38100</xdr:rowOff>
    </xdr:from>
    <xdr:to>
      <xdr:col>6</xdr:col>
      <xdr:colOff>371475</xdr:colOff>
      <xdr:row>24</xdr:row>
      <xdr:rowOff>114300</xdr:rowOff>
    </xdr:to>
    <xdr:sp macro="" textlink="">
      <xdr:nvSpPr>
        <xdr:cNvPr id="1041" name="Text Box 17"/>
        <xdr:cNvSpPr txBox="1">
          <a:spLocks noChangeArrowheads="1"/>
        </xdr:cNvSpPr>
      </xdr:nvSpPr>
      <xdr:spPr bwMode="auto">
        <a:xfrm>
          <a:off x="6734175" y="435292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7</xdr:col>
      <xdr:colOff>19050</xdr:colOff>
      <xdr:row>23</xdr:row>
      <xdr:rowOff>38100</xdr:rowOff>
    </xdr:from>
    <xdr:to>
      <xdr:col>7</xdr:col>
      <xdr:colOff>285750</xdr:colOff>
      <xdr:row>24</xdr:row>
      <xdr:rowOff>114300</xdr:rowOff>
    </xdr:to>
    <xdr:sp macro="" textlink="">
      <xdr:nvSpPr>
        <xdr:cNvPr id="1036" name="Text Box 12"/>
        <xdr:cNvSpPr txBox="1">
          <a:spLocks noChangeArrowheads="1"/>
        </xdr:cNvSpPr>
      </xdr:nvSpPr>
      <xdr:spPr bwMode="auto">
        <a:xfrm>
          <a:off x="7419975" y="435292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p>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0</xdr:col>
      <xdr:colOff>114300</xdr:colOff>
      <xdr:row>23</xdr:row>
      <xdr:rowOff>38100</xdr:rowOff>
    </xdr:from>
    <xdr:to>
      <xdr:col>0</xdr:col>
      <xdr:colOff>381000</xdr:colOff>
      <xdr:row>24</xdr:row>
      <xdr:rowOff>114300</xdr:rowOff>
    </xdr:to>
    <xdr:sp macro="" textlink="">
      <xdr:nvSpPr>
        <xdr:cNvPr id="1040" name="Text Box 16"/>
        <xdr:cNvSpPr txBox="1">
          <a:spLocks noChangeArrowheads="1"/>
        </xdr:cNvSpPr>
      </xdr:nvSpPr>
      <xdr:spPr bwMode="auto">
        <a:xfrm>
          <a:off x="114300" y="435292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da-DK"/>
        </a:p>
      </xdr:txBody>
    </xdr:sp>
    <xdr:clientData/>
  </xdr:twoCellAnchor>
  <xdr:twoCellAnchor>
    <xdr:from>
      <xdr:col>0</xdr:col>
      <xdr:colOff>800100</xdr:colOff>
      <xdr:row>23</xdr:row>
      <xdr:rowOff>38100</xdr:rowOff>
    </xdr:from>
    <xdr:to>
      <xdr:col>0</xdr:col>
      <xdr:colOff>1066800</xdr:colOff>
      <xdr:row>24</xdr:row>
      <xdr:rowOff>114300</xdr:rowOff>
    </xdr:to>
    <xdr:sp macro="" textlink="">
      <xdr:nvSpPr>
        <xdr:cNvPr id="1037" name="Text Box 13"/>
        <xdr:cNvSpPr txBox="1">
          <a:spLocks noChangeArrowheads="1"/>
        </xdr:cNvSpPr>
      </xdr:nvSpPr>
      <xdr:spPr bwMode="auto">
        <a:xfrm>
          <a:off x="800100" y="435292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9</xdr:col>
      <xdr:colOff>114300</xdr:colOff>
      <xdr:row>23</xdr:row>
      <xdr:rowOff>28575</xdr:rowOff>
    </xdr:from>
    <xdr:to>
      <xdr:col>10</xdr:col>
      <xdr:colOff>85725</xdr:colOff>
      <xdr:row>24</xdr:row>
      <xdr:rowOff>104775</xdr:rowOff>
    </xdr:to>
    <xdr:sp macro="" textlink="">
      <xdr:nvSpPr>
        <xdr:cNvPr id="1039" name="Text Box 15"/>
        <xdr:cNvSpPr txBox="1">
          <a:spLocks noChangeArrowheads="1"/>
        </xdr:cNvSpPr>
      </xdr:nvSpPr>
      <xdr:spPr bwMode="auto">
        <a:xfrm>
          <a:off x="8905875" y="4343400"/>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da-DK"/>
        </a:p>
      </xdr:txBody>
    </xdr:sp>
    <xdr:clientData/>
  </xdr:twoCellAnchor>
  <xdr:twoCellAnchor>
    <xdr:from>
      <xdr:col>10</xdr:col>
      <xdr:colOff>352425</xdr:colOff>
      <xdr:row>23</xdr:row>
      <xdr:rowOff>28575</xdr:rowOff>
    </xdr:from>
    <xdr:to>
      <xdr:col>10</xdr:col>
      <xdr:colOff>619125</xdr:colOff>
      <xdr:row>24</xdr:row>
      <xdr:rowOff>104775</xdr:rowOff>
    </xdr:to>
    <xdr:sp macro="" textlink="">
      <xdr:nvSpPr>
        <xdr:cNvPr id="1038" name="Text Box 14"/>
        <xdr:cNvSpPr txBox="1">
          <a:spLocks noChangeArrowheads="1"/>
        </xdr:cNvSpPr>
      </xdr:nvSpPr>
      <xdr:spPr bwMode="auto">
        <a:xfrm>
          <a:off x="9439275" y="4343400"/>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11</xdr:col>
      <xdr:colOff>76200</xdr:colOff>
      <xdr:row>23</xdr:row>
      <xdr:rowOff>57150</xdr:rowOff>
    </xdr:from>
    <xdr:to>
      <xdr:col>11</xdr:col>
      <xdr:colOff>342900</xdr:colOff>
      <xdr:row>24</xdr:row>
      <xdr:rowOff>133350</xdr:rowOff>
    </xdr:to>
    <xdr:sp macro="" textlink="">
      <xdr:nvSpPr>
        <xdr:cNvPr id="20" name="Text Box 17"/>
        <xdr:cNvSpPr txBox="1">
          <a:spLocks noChangeArrowheads="1"/>
        </xdr:cNvSpPr>
      </xdr:nvSpPr>
      <xdr:spPr bwMode="auto">
        <a:xfrm>
          <a:off x="10658475" y="437197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12</xdr:col>
      <xdr:colOff>304800</xdr:colOff>
      <xdr:row>23</xdr:row>
      <xdr:rowOff>57150</xdr:rowOff>
    </xdr:from>
    <xdr:to>
      <xdr:col>13</xdr:col>
      <xdr:colOff>0</xdr:colOff>
      <xdr:row>24</xdr:row>
      <xdr:rowOff>133350</xdr:rowOff>
    </xdr:to>
    <xdr:sp macro="" textlink="">
      <xdr:nvSpPr>
        <xdr:cNvPr id="21" name="Text Box 12"/>
        <xdr:cNvSpPr txBox="1">
          <a:spLocks noChangeArrowheads="1"/>
        </xdr:cNvSpPr>
      </xdr:nvSpPr>
      <xdr:spPr bwMode="auto">
        <a:xfrm>
          <a:off x="11344275" y="437197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da-DK" sz="1000" b="0" i="0" u="none" strike="noStrike" baseline="0">
            <a:solidFill>
              <a:srgbClr val="000000"/>
            </a:solidFill>
            <a:latin typeface="Arial"/>
            <a:cs typeface="Arial"/>
          </a:endParaRPr>
        </a:p>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2</xdr:col>
      <xdr:colOff>66675</xdr:colOff>
      <xdr:row>23</xdr:row>
      <xdr:rowOff>28575</xdr:rowOff>
    </xdr:from>
    <xdr:to>
      <xdr:col>2</xdr:col>
      <xdr:colOff>333375</xdr:colOff>
      <xdr:row>24</xdr:row>
      <xdr:rowOff>104775</xdr:rowOff>
    </xdr:to>
    <xdr:sp macro="" textlink="">
      <xdr:nvSpPr>
        <xdr:cNvPr id="13" name="Text Box 16"/>
        <xdr:cNvSpPr txBox="1">
          <a:spLocks noChangeArrowheads="1"/>
        </xdr:cNvSpPr>
      </xdr:nvSpPr>
      <xdr:spPr bwMode="auto">
        <a:xfrm>
          <a:off x="1752600" y="4343400"/>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da-DK"/>
        </a:p>
      </xdr:txBody>
    </xdr:sp>
    <xdr:clientData/>
  </xdr:twoCellAnchor>
  <xdr:twoCellAnchor>
    <xdr:from>
      <xdr:col>3</xdr:col>
      <xdr:colOff>247650</xdr:colOff>
      <xdr:row>23</xdr:row>
      <xdr:rowOff>28575</xdr:rowOff>
    </xdr:from>
    <xdr:to>
      <xdr:col>4</xdr:col>
      <xdr:colOff>9525</xdr:colOff>
      <xdr:row>24</xdr:row>
      <xdr:rowOff>104775</xdr:rowOff>
    </xdr:to>
    <xdr:sp macro="" textlink="">
      <xdr:nvSpPr>
        <xdr:cNvPr id="14" name="Text Box 13"/>
        <xdr:cNvSpPr txBox="1">
          <a:spLocks noChangeArrowheads="1"/>
        </xdr:cNvSpPr>
      </xdr:nvSpPr>
      <xdr:spPr bwMode="auto">
        <a:xfrm>
          <a:off x="2438400" y="4343400"/>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twoCellAnchor>
    <xdr:from>
      <xdr:col>12</xdr:col>
      <xdr:colOff>304800</xdr:colOff>
      <xdr:row>23</xdr:row>
      <xdr:rowOff>57150</xdr:rowOff>
    </xdr:from>
    <xdr:to>
      <xdr:col>13</xdr:col>
      <xdr:colOff>152400</xdr:colOff>
      <xdr:row>24</xdr:row>
      <xdr:rowOff>133350</xdr:rowOff>
    </xdr:to>
    <xdr:sp macro="" textlink="">
      <xdr:nvSpPr>
        <xdr:cNvPr id="15" name="Text Box 17"/>
        <xdr:cNvSpPr txBox="1">
          <a:spLocks noChangeArrowheads="1"/>
        </xdr:cNvSpPr>
      </xdr:nvSpPr>
      <xdr:spPr bwMode="auto">
        <a:xfrm>
          <a:off x="11344275" y="4371975"/>
          <a:ext cx="266700"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a-DK" sz="1000" b="0" i="0" u="none" strike="noStrike" baseline="0">
              <a:solidFill>
                <a:srgbClr val="000000"/>
              </a:solidFill>
              <a:latin typeface="Arial"/>
              <a:cs typeface="Arial"/>
            </a:rPr>
            <a:t> </a:t>
          </a:r>
          <a:endParaRPr lang="da-DK"/>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05"/>
  <sheetViews>
    <sheetView tabSelected="1" topLeftCell="A30" zoomScale="90" zoomScaleNormal="90" workbookViewId="0">
      <selection activeCell="A32" sqref="A32:A33"/>
    </sheetView>
  </sheetViews>
  <sheetFormatPr defaultRowHeight="15"/>
  <cols>
    <col min="1" max="1" width="24.28515625" style="23" customWidth="1"/>
    <col min="2" max="2" width="1" customWidth="1"/>
    <col min="3" max="3" width="7.5703125" customWidth="1"/>
    <col min="4" max="4" width="7.5703125" style="1" customWidth="1"/>
    <col min="5" max="5" width="32.7109375" style="23" customWidth="1"/>
    <col min="6" max="6" width="26.28515625" style="1" customWidth="1"/>
    <col min="7" max="7" width="11.5703125" style="1" customWidth="1"/>
    <col min="8" max="9" width="10.42578125" style="1" customWidth="1"/>
    <col min="10" max="10" width="4.42578125" style="1" customWidth="1"/>
    <col min="11" max="11" width="22.42578125" style="1" customWidth="1"/>
    <col min="12" max="12" width="6.85546875" style="1" customWidth="1"/>
    <col min="13" max="13" width="6.28515625" style="1" customWidth="1"/>
    <col min="14" max="14" width="11.7109375" style="1" customWidth="1"/>
    <col min="15" max="15" width="1.42578125" customWidth="1"/>
    <col min="16" max="16" width="8.85546875" style="1" customWidth="1"/>
  </cols>
  <sheetData>
    <row r="1" spans="1:16" ht="18">
      <c r="A1" s="61" t="s">
        <v>46</v>
      </c>
      <c r="B1" s="61"/>
      <c r="C1" s="61"/>
      <c r="D1" s="61"/>
      <c r="E1" s="61"/>
      <c r="F1" s="61"/>
      <c r="G1" s="61"/>
      <c r="H1" s="61"/>
      <c r="I1" s="61"/>
      <c r="J1" s="61"/>
      <c r="K1" s="61"/>
      <c r="L1" s="61"/>
      <c r="M1" s="61"/>
    </row>
    <row r="2" spans="1:16" ht="2.25" customHeight="1">
      <c r="E2" s="26"/>
    </row>
    <row r="3" spans="1:16" ht="30.75" customHeight="1">
      <c r="A3" s="57" t="s">
        <v>47</v>
      </c>
      <c r="B3" s="57"/>
      <c r="C3" s="57"/>
      <c r="D3" s="57"/>
      <c r="E3" s="57"/>
      <c r="F3" s="57"/>
      <c r="G3" s="57"/>
      <c r="H3" s="57"/>
      <c r="I3" s="57"/>
      <c r="J3" s="57"/>
      <c r="K3" s="57"/>
      <c r="L3" s="57"/>
      <c r="M3" s="57"/>
      <c r="N3" s="57"/>
      <c r="O3" s="57"/>
      <c r="P3" s="57"/>
    </row>
    <row r="4" spans="1:16" ht="3.75" customHeight="1">
      <c r="E4" s="26"/>
    </row>
    <row r="5" spans="1:16">
      <c r="A5" s="58" t="s">
        <v>109</v>
      </c>
      <c r="B5" s="58"/>
      <c r="C5" s="58"/>
      <c r="D5" s="58"/>
      <c r="E5" s="58"/>
      <c r="F5" s="58"/>
      <c r="G5" s="58"/>
      <c r="H5" s="58"/>
      <c r="I5" s="58"/>
      <c r="J5" s="58"/>
      <c r="K5" s="58"/>
    </row>
    <row r="6" spans="1:16">
      <c r="E6"/>
    </row>
    <row r="7" spans="1:16">
      <c r="A7" s="27" t="s">
        <v>48</v>
      </c>
    </row>
    <row r="8" spans="1:16">
      <c r="A8" s="27" t="s">
        <v>49</v>
      </c>
    </row>
    <row r="9" spans="1:16">
      <c r="A9" s="27" t="s">
        <v>50</v>
      </c>
    </row>
    <row r="10" spans="1:16">
      <c r="A10" s="27" t="s">
        <v>51</v>
      </c>
    </row>
    <row r="11" spans="1:16">
      <c r="A11" s="27" t="s">
        <v>52</v>
      </c>
    </row>
    <row r="12" spans="1:16">
      <c r="A12" s="27" t="s">
        <v>53</v>
      </c>
    </row>
    <row r="13" spans="1:16">
      <c r="E13" s="4"/>
    </row>
    <row r="14" spans="1:16">
      <c r="B14" s="38" t="s">
        <v>54</v>
      </c>
    </row>
    <row r="15" spans="1:16" ht="15" customHeight="1">
      <c r="B15" s="29" t="s">
        <v>17</v>
      </c>
      <c r="E15" s="59" t="s">
        <v>102</v>
      </c>
      <c r="F15" s="59"/>
      <c r="G15" s="59"/>
      <c r="H15" s="59"/>
    </row>
    <row r="16" spans="1:16" ht="15" customHeight="1">
      <c r="B16" s="29" t="s">
        <v>18</v>
      </c>
      <c r="E16" s="59" t="s">
        <v>103</v>
      </c>
      <c r="F16" s="59"/>
    </row>
    <row r="17" spans="1:20" ht="15.75">
      <c r="B17" s="29" t="s">
        <v>19</v>
      </c>
      <c r="E17" s="59" t="s">
        <v>104</v>
      </c>
      <c r="F17" s="60"/>
      <c r="G17" s="60"/>
      <c r="H17" s="60"/>
      <c r="I17" s="60"/>
      <c r="J17" s="60"/>
      <c r="K17" s="60"/>
    </row>
    <row r="18" spans="1:20" ht="15" customHeight="1">
      <c r="B18" s="29" t="s">
        <v>20</v>
      </c>
      <c r="E18" s="59" t="s">
        <v>105</v>
      </c>
      <c r="F18" s="59"/>
      <c r="G18" s="59"/>
      <c r="H18" s="59"/>
      <c r="I18" s="59"/>
      <c r="J18" s="59"/>
      <c r="K18" s="59"/>
      <c r="L18" s="59"/>
      <c r="M18" s="59"/>
      <c r="N18" s="59"/>
    </row>
    <row r="19" spans="1:20" ht="15" customHeight="1">
      <c r="B19" s="29" t="s">
        <v>21</v>
      </c>
      <c r="E19" s="59" t="s">
        <v>106</v>
      </c>
      <c r="F19" s="59"/>
      <c r="G19" s="59"/>
      <c r="H19" s="59"/>
      <c r="I19" s="59"/>
      <c r="J19" s="59"/>
      <c r="K19" s="59"/>
      <c r="L19" s="59"/>
      <c r="M19" s="59"/>
      <c r="N19" s="59"/>
    </row>
    <row r="20" spans="1:20">
      <c r="B20" s="29" t="s">
        <v>22</v>
      </c>
      <c r="E20" s="54" t="s">
        <v>107</v>
      </c>
    </row>
    <row r="21" spans="1:20">
      <c r="B21" s="29" t="s">
        <v>23</v>
      </c>
      <c r="E21" s="54" t="s">
        <v>108</v>
      </c>
    </row>
    <row r="22" spans="1:20">
      <c r="B22" s="29"/>
    </row>
    <row r="23" spans="1:20">
      <c r="A23" s="40" t="s">
        <v>55</v>
      </c>
      <c r="B23" s="29"/>
      <c r="C23" s="40" t="s">
        <v>57</v>
      </c>
      <c r="D23" s="41"/>
      <c r="E23" s="42"/>
      <c r="F23" s="40" t="s">
        <v>55</v>
      </c>
      <c r="G23" s="40" t="s">
        <v>55</v>
      </c>
      <c r="H23" s="41"/>
      <c r="I23" s="41"/>
      <c r="J23" s="40" t="s">
        <v>55</v>
      </c>
      <c r="K23" s="41"/>
      <c r="L23" s="40" t="s">
        <v>55</v>
      </c>
      <c r="P23" s="4"/>
      <c r="Q23" s="4"/>
      <c r="S23" s="4"/>
      <c r="T23" s="39"/>
    </row>
    <row r="24" spans="1:20">
      <c r="B24" s="29"/>
      <c r="C24" s="39"/>
    </row>
    <row r="25" spans="1:20">
      <c r="B25" s="29"/>
    </row>
    <row r="26" spans="1:20">
      <c r="A26" s="39" t="s">
        <v>56</v>
      </c>
      <c r="B26" s="29"/>
      <c r="C26" s="39" t="s">
        <v>56</v>
      </c>
      <c r="E26"/>
      <c r="F26" s="39" t="s">
        <v>56</v>
      </c>
      <c r="G26" s="39" t="s">
        <v>56</v>
      </c>
      <c r="J26" s="39" t="s">
        <v>56</v>
      </c>
      <c r="L26" s="39" t="s">
        <v>56</v>
      </c>
    </row>
    <row r="27" spans="1:20">
      <c r="A27" s="39" t="s">
        <v>24</v>
      </c>
      <c r="B27" s="29"/>
      <c r="C27" s="39" t="s">
        <v>25</v>
      </c>
      <c r="E27"/>
      <c r="F27" s="39" t="s">
        <v>26</v>
      </c>
      <c r="G27" s="39" t="s">
        <v>27</v>
      </c>
      <c r="J27" s="51" t="s">
        <v>58</v>
      </c>
    </row>
    <row r="28" spans="1:20">
      <c r="A28" s="39" t="s">
        <v>28</v>
      </c>
      <c r="B28" s="29"/>
      <c r="C28" s="39" t="s">
        <v>28</v>
      </c>
      <c r="E28"/>
      <c r="F28" s="39" t="s">
        <v>29</v>
      </c>
      <c r="G28" s="39" t="s">
        <v>30</v>
      </c>
      <c r="J28" s="52" t="s">
        <v>45</v>
      </c>
    </row>
    <row r="30" spans="1:20" ht="15.75" thickBot="1"/>
    <row r="31" spans="1:20" s="1" customFormat="1" ht="15.75" thickBot="1">
      <c r="A31" s="47" t="s">
        <v>36</v>
      </c>
      <c r="C31" s="45" t="s">
        <v>37</v>
      </c>
      <c r="D31" s="45" t="s">
        <v>38</v>
      </c>
      <c r="E31" s="47" t="s">
        <v>42</v>
      </c>
      <c r="F31" s="45" t="s">
        <v>39</v>
      </c>
      <c r="G31" s="45" t="s">
        <v>40</v>
      </c>
      <c r="H31" s="45" t="s">
        <v>41</v>
      </c>
      <c r="I31" s="45" t="s">
        <v>35</v>
      </c>
      <c r="J31" s="43" t="s">
        <v>33</v>
      </c>
      <c r="K31" s="44" t="s">
        <v>34</v>
      </c>
      <c r="L31" s="46" t="s">
        <v>32</v>
      </c>
      <c r="M31" s="44" t="s">
        <v>43</v>
      </c>
      <c r="N31" s="45" t="s">
        <v>31</v>
      </c>
      <c r="P31" s="45" t="s">
        <v>44</v>
      </c>
    </row>
    <row r="32" spans="1:20" ht="35.25" customHeight="1">
      <c r="A32" s="62" t="s">
        <v>116</v>
      </c>
      <c r="C32" s="67" t="s">
        <v>59</v>
      </c>
      <c r="D32" s="64" t="s">
        <v>60</v>
      </c>
      <c r="E32" s="67" t="s">
        <v>115</v>
      </c>
      <c r="F32" s="67" t="s">
        <v>61</v>
      </c>
      <c r="G32" s="67" t="s">
        <v>62</v>
      </c>
      <c r="H32" s="67" t="s">
        <v>63</v>
      </c>
      <c r="I32" s="67" t="s">
        <v>64</v>
      </c>
      <c r="J32" s="64" t="s">
        <v>65</v>
      </c>
      <c r="K32" s="64"/>
      <c r="L32" s="69" t="s">
        <v>66</v>
      </c>
      <c r="M32" s="70"/>
      <c r="N32" s="67" t="s">
        <v>67</v>
      </c>
      <c r="P32" s="62" t="s">
        <v>68</v>
      </c>
    </row>
    <row r="33" spans="1:16" ht="56.25" customHeight="1" thickBot="1">
      <c r="A33" s="63"/>
      <c r="C33" s="68"/>
      <c r="D33" s="73"/>
      <c r="E33" s="68"/>
      <c r="F33" s="68"/>
      <c r="G33" s="68"/>
      <c r="H33" s="68"/>
      <c r="I33" s="68"/>
      <c r="J33" s="65" t="s">
        <v>113</v>
      </c>
      <c r="K33" s="66"/>
      <c r="L33" s="71"/>
      <c r="M33" s="72"/>
      <c r="N33" s="68"/>
      <c r="P33" s="63"/>
    </row>
    <row r="34" spans="1:16">
      <c r="A34" s="24" t="s">
        <v>69</v>
      </c>
      <c r="C34" s="8"/>
      <c r="D34" s="9">
        <v>1170</v>
      </c>
      <c r="E34" s="24" t="s">
        <v>1</v>
      </c>
      <c r="F34" s="9">
        <v>3</v>
      </c>
      <c r="G34" s="9" t="s">
        <v>0</v>
      </c>
      <c r="H34" s="9">
        <v>2</v>
      </c>
      <c r="I34" s="16">
        <v>3</v>
      </c>
      <c r="J34" s="16">
        <v>0</v>
      </c>
      <c r="K34" s="11" t="s">
        <v>110</v>
      </c>
      <c r="L34" s="49">
        <v>5</v>
      </c>
      <c r="M34" s="13" t="s">
        <v>114</v>
      </c>
      <c r="N34" s="9">
        <f t="shared" ref="N34:N52" si="0">(I34*J34*L34)</f>
        <v>0</v>
      </c>
      <c r="P34" s="9" t="s">
        <v>2</v>
      </c>
    </row>
    <row r="35" spans="1:16">
      <c r="A35" s="21" t="s">
        <v>70</v>
      </c>
      <c r="C35" s="6"/>
      <c r="D35" s="7">
        <v>1789</v>
      </c>
      <c r="E35" s="21" t="s">
        <v>84</v>
      </c>
      <c r="F35" s="7">
        <v>8</v>
      </c>
      <c r="G35" s="7" t="s">
        <v>0</v>
      </c>
      <c r="H35" s="7">
        <v>2</v>
      </c>
      <c r="I35" s="15">
        <v>3</v>
      </c>
      <c r="J35" s="15">
        <v>0</v>
      </c>
      <c r="K35" s="12" t="s">
        <v>111</v>
      </c>
      <c r="L35" s="50">
        <v>2.5</v>
      </c>
      <c r="M35" s="14" t="s">
        <v>114</v>
      </c>
      <c r="N35" s="7">
        <f t="shared" si="0"/>
        <v>0</v>
      </c>
      <c r="P35" s="7" t="s">
        <v>5</v>
      </c>
    </row>
    <row r="36" spans="1:16">
      <c r="A36" s="21" t="s">
        <v>71</v>
      </c>
      <c r="C36" s="6"/>
      <c r="D36" s="7">
        <v>1830</v>
      </c>
      <c r="E36" s="21" t="s">
        <v>85</v>
      </c>
      <c r="F36" s="7">
        <v>8</v>
      </c>
      <c r="G36" s="7" t="s">
        <v>0</v>
      </c>
      <c r="H36" s="7">
        <v>2</v>
      </c>
      <c r="I36" s="15">
        <v>3</v>
      </c>
      <c r="J36" s="15">
        <v>0</v>
      </c>
      <c r="K36" s="12" t="s">
        <v>111</v>
      </c>
      <c r="L36" s="50">
        <v>2.5</v>
      </c>
      <c r="M36" s="14" t="s">
        <v>114</v>
      </c>
      <c r="N36" s="7">
        <f t="shared" si="0"/>
        <v>0</v>
      </c>
      <c r="P36" s="7" t="s">
        <v>5</v>
      </c>
    </row>
    <row r="37" spans="1:16">
      <c r="A37" s="21"/>
      <c r="C37" s="6"/>
      <c r="D37" s="7">
        <v>1492</v>
      </c>
      <c r="E37" s="21" t="s">
        <v>86</v>
      </c>
      <c r="F37" s="7" t="s">
        <v>8</v>
      </c>
      <c r="G37" s="7" t="s">
        <v>3</v>
      </c>
      <c r="H37" s="7">
        <v>3</v>
      </c>
      <c r="I37" s="15">
        <v>1</v>
      </c>
      <c r="J37" s="15">
        <v>0</v>
      </c>
      <c r="K37" s="12" t="s">
        <v>111</v>
      </c>
      <c r="L37" s="50">
        <v>0.1</v>
      </c>
      <c r="M37" s="14" t="s">
        <v>6</v>
      </c>
      <c r="N37" s="7">
        <f t="shared" si="0"/>
        <v>0</v>
      </c>
      <c r="P37" s="7" t="s">
        <v>9</v>
      </c>
    </row>
    <row r="38" spans="1:16" ht="30">
      <c r="A38" s="21" t="s">
        <v>72</v>
      </c>
      <c r="C38" s="6"/>
      <c r="D38" s="7">
        <v>2790</v>
      </c>
      <c r="E38" s="21" t="s">
        <v>87</v>
      </c>
      <c r="F38" s="7">
        <v>8</v>
      </c>
      <c r="G38" s="7" t="s">
        <v>3</v>
      </c>
      <c r="H38" s="7">
        <v>3</v>
      </c>
      <c r="I38" s="15">
        <v>1</v>
      </c>
      <c r="J38" s="15">
        <v>0</v>
      </c>
      <c r="K38" s="12" t="s">
        <v>111</v>
      </c>
      <c r="L38" s="50">
        <v>2.5</v>
      </c>
      <c r="M38" s="14" t="s">
        <v>114</v>
      </c>
      <c r="N38" s="7">
        <f t="shared" si="0"/>
        <v>0</v>
      </c>
      <c r="P38" s="7" t="s">
        <v>2</v>
      </c>
    </row>
    <row r="39" spans="1:16" ht="45">
      <c r="A39" s="21"/>
      <c r="C39" s="6"/>
      <c r="D39" s="7">
        <v>2923</v>
      </c>
      <c r="E39" s="21" t="s">
        <v>88</v>
      </c>
      <c r="F39" s="53" t="s">
        <v>76</v>
      </c>
      <c r="G39" s="7" t="s">
        <v>0</v>
      </c>
      <c r="H39" s="7">
        <v>2</v>
      </c>
      <c r="I39" s="15">
        <v>3</v>
      </c>
      <c r="J39" s="15">
        <v>0</v>
      </c>
      <c r="K39" s="11" t="s">
        <v>110</v>
      </c>
      <c r="L39" s="50">
        <v>0.1</v>
      </c>
      <c r="M39" s="14" t="s">
        <v>6</v>
      </c>
      <c r="N39" s="7">
        <f t="shared" si="0"/>
        <v>0</v>
      </c>
      <c r="P39" s="7" t="s">
        <v>7</v>
      </c>
    </row>
    <row r="40" spans="1:16" ht="30">
      <c r="A40" s="21"/>
      <c r="C40" s="6"/>
      <c r="D40" s="7">
        <v>2928</v>
      </c>
      <c r="E40" s="21" t="s">
        <v>89</v>
      </c>
      <c r="F40" s="7" t="s">
        <v>10</v>
      </c>
      <c r="G40" s="7" t="s">
        <v>0</v>
      </c>
      <c r="H40" s="7">
        <v>2</v>
      </c>
      <c r="I40" s="15">
        <v>3</v>
      </c>
      <c r="J40" s="15">
        <v>0</v>
      </c>
      <c r="K40" s="11" t="s">
        <v>110</v>
      </c>
      <c r="L40" s="50">
        <v>0.1</v>
      </c>
      <c r="M40" s="14" t="s">
        <v>6</v>
      </c>
      <c r="N40" s="7">
        <f t="shared" si="0"/>
        <v>0</v>
      </c>
      <c r="P40" s="7" t="s">
        <v>11</v>
      </c>
    </row>
    <row r="41" spans="1:16" ht="45">
      <c r="A41" s="21"/>
      <c r="C41" s="6"/>
      <c r="D41" s="7">
        <v>3082</v>
      </c>
      <c r="E41" s="21" t="s">
        <v>90</v>
      </c>
      <c r="F41" s="53" t="s">
        <v>77</v>
      </c>
      <c r="G41" s="7" t="s">
        <v>3</v>
      </c>
      <c r="H41" s="7">
        <v>3</v>
      </c>
      <c r="I41" s="15">
        <v>1</v>
      </c>
      <c r="J41" s="15">
        <v>0</v>
      </c>
      <c r="K41" s="12" t="s">
        <v>111</v>
      </c>
      <c r="L41" s="50">
        <v>2.5</v>
      </c>
      <c r="M41" s="14" t="s">
        <v>114</v>
      </c>
      <c r="N41" s="7">
        <f t="shared" si="0"/>
        <v>0</v>
      </c>
      <c r="P41" s="7" t="s">
        <v>2</v>
      </c>
    </row>
    <row r="42" spans="1:16" ht="45">
      <c r="A42" s="21"/>
      <c r="C42" s="6"/>
      <c r="D42" s="7">
        <v>3082</v>
      </c>
      <c r="E42" s="21" t="s">
        <v>91</v>
      </c>
      <c r="F42" s="53" t="s">
        <v>77</v>
      </c>
      <c r="G42" s="7" t="s">
        <v>3</v>
      </c>
      <c r="H42" s="7">
        <v>3</v>
      </c>
      <c r="I42" s="15">
        <v>1</v>
      </c>
      <c r="J42" s="15">
        <v>0</v>
      </c>
      <c r="K42" s="12" t="s">
        <v>111</v>
      </c>
      <c r="L42" s="50">
        <v>2.5</v>
      </c>
      <c r="M42" s="14" t="s">
        <v>114</v>
      </c>
      <c r="N42" s="7">
        <f t="shared" si="0"/>
        <v>0</v>
      </c>
      <c r="P42" s="7" t="s">
        <v>2</v>
      </c>
    </row>
    <row r="43" spans="1:16" ht="19.5" customHeight="1">
      <c r="A43" s="21" t="s">
        <v>13</v>
      </c>
      <c r="C43" s="6"/>
      <c r="D43" s="7">
        <v>1824</v>
      </c>
      <c r="E43" s="21" t="s">
        <v>92</v>
      </c>
      <c r="F43" s="7">
        <v>8</v>
      </c>
      <c r="G43" s="7" t="s">
        <v>0</v>
      </c>
      <c r="H43" s="7">
        <v>2</v>
      </c>
      <c r="I43" s="15">
        <v>3</v>
      </c>
      <c r="J43" s="15">
        <v>0</v>
      </c>
      <c r="K43" s="11" t="s">
        <v>110</v>
      </c>
      <c r="L43" s="50">
        <v>5</v>
      </c>
      <c r="M43" s="14" t="s">
        <v>114</v>
      </c>
      <c r="N43" s="7">
        <f t="shared" si="0"/>
        <v>0</v>
      </c>
      <c r="P43" s="7" t="s">
        <v>5</v>
      </c>
    </row>
    <row r="44" spans="1:16" ht="19.5" customHeight="1">
      <c r="A44" s="21" t="s">
        <v>12</v>
      </c>
      <c r="C44" s="6"/>
      <c r="D44" s="7">
        <v>1824</v>
      </c>
      <c r="E44" s="21" t="s">
        <v>92</v>
      </c>
      <c r="F44" s="7">
        <v>8</v>
      </c>
      <c r="G44" s="7" t="s">
        <v>3</v>
      </c>
      <c r="H44" s="7">
        <v>3</v>
      </c>
      <c r="I44" s="15">
        <v>1</v>
      </c>
      <c r="J44" s="15">
        <v>0</v>
      </c>
      <c r="K44" s="11" t="s">
        <v>110</v>
      </c>
      <c r="L44" s="50">
        <v>5</v>
      </c>
      <c r="M44" s="14" t="s">
        <v>114</v>
      </c>
      <c r="N44" s="7">
        <f t="shared" si="0"/>
        <v>0</v>
      </c>
      <c r="P44" s="7" t="s">
        <v>5</v>
      </c>
    </row>
    <row r="45" spans="1:16" ht="30">
      <c r="A45" s="21"/>
      <c r="C45" s="6"/>
      <c r="D45" s="7">
        <v>1500</v>
      </c>
      <c r="E45" s="21" t="s">
        <v>93</v>
      </c>
      <c r="F45" s="53" t="s">
        <v>78</v>
      </c>
      <c r="G45" s="7" t="s">
        <v>3</v>
      </c>
      <c r="H45" s="7">
        <v>3</v>
      </c>
      <c r="I45" s="15">
        <v>1</v>
      </c>
      <c r="J45" s="15">
        <v>0</v>
      </c>
      <c r="K45" s="11" t="s">
        <v>110</v>
      </c>
      <c r="L45" s="50">
        <v>0.1</v>
      </c>
      <c r="M45" s="14" t="s">
        <v>6</v>
      </c>
      <c r="N45" s="7">
        <f t="shared" si="0"/>
        <v>0</v>
      </c>
      <c r="P45" s="7" t="s">
        <v>9</v>
      </c>
    </row>
    <row r="46" spans="1:16" ht="45">
      <c r="A46" s="21" t="s">
        <v>97</v>
      </c>
      <c r="C46" s="6"/>
      <c r="D46" s="32">
        <v>2922</v>
      </c>
      <c r="E46" s="34" t="s">
        <v>94</v>
      </c>
      <c r="F46" s="33" t="s">
        <v>4</v>
      </c>
      <c r="G46" s="33" t="s">
        <v>0</v>
      </c>
      <c r="H46" s="7">
        <v>2</v>
      </c>
      <c r="I46" s="15">
        <v>3</v>
      </c>
      <c r="J46" s="15">
        <v>0</v>
      </c>
      <c r="K46" s="12" t="s">
        <v>111</v>
      </c>
      <c r="L46" s="50">
        <v>2.5</v>
      </c>
      <c r="M46" s="14" t="s">
        <v>114</v>
      </c>
      <c r="N46" s="7">
        <f t="shared" si="0"/>
        <v>0</v>
      </c>
      <c r="P46" s="7" t="s">
        <v>5</v>
      </c>
    </row>
    <row r="47" spans="1:16" ht="45">
      <c r="A47" s="21" t="s">
        <v>73</v>
      </c>
      <c r="C47" s="6"/>
      <c r="D47" s="7">
        <v>2922</v>
      </c>
      <c r="E47" s="21" t="s">
        <v>95</v>
      </c>
      <c r="F47" s="53" t="s">
        <v>76</v>
      </c>
      <c r="G47" s="7" t="s">
        <v>0</v>
      </c>
      <c r="H47" s="7">
        <v>2</v>
      </c>
      <c r="I47" s="15">
        <v>3</v>
      </c>
      <c r="J47" s="15">
        <v>0</v>
      </c>
      <c r="K47" s="12" t="s">
        <v>111</v>
      </c>
      <c r="L47" s="50">
        <v>2.5</v>
      </c>
      <c r="M47" s="14" t="s">
        <v>114</v>
      </c>
      <c r="N47" s="7">
        <f t="shared" si="0"/>
        <v>0</v>
      </c>
      <c r="P47" s="7" t="s">
        <v>5</v>
      </c>
    </row>
    <row r="48" spans="1:16" ht="30">
      <c r="A48" s="21" t="s">
        <v>74</v>
      </c>
      <c r="C48" s="6"/>
      <c r="D48" s="7">
        <v>2213</v>
      </c>
      <c r="E48" s="21" t="s">
        <v>96</v>
      </c>
      <c r="F48" s="7" t="s">
        <v>14</v>
      </c>
      <c r="G48" s="7" t="s">
        <v>3</v>
      </c>
      <c r="H48" s="7">
        <v>3</v>
      </c>
      <c r="I48" s="15">
        <v>1</v>
      </c>
      <c r="J48" s="15">
        <v>0</v>
      </c>
      <c r="K48" s="12" t="s">
        <v>111</v>
      </c>
      <c r="L48" s="50">
        <v>2.5</v>
      </c>
      <c r="M48" s="14" t="s">
        <v>114</v>
      </c>
      <c r="N48" s="7">
        <f t="shared" si="0"/>
        <v>0</v>
      </c>
      <c r="P48" s="7" t="s">
        <v>9</v>
      </c>
    </row>
    <row r="49" spans="1:16" ht="30">
      <c r="A49" s="21" t="s">
        <v>75</v>
      </c>
      <c r="C49" s="6"/>
      <c r="D49" s="7">
        <v>2024</v>
      </c>
      <c r="E49" s="21" t="s">
        <v>98</v>
      </c>
      <c r="F49" s="53" t="s">
        <v>80</v>
      </c>
      <c r="G49" s="7" t="s">
        <v>0</v>
      </c>
      <c r="H49" s="7">
        <v>2</v>
      </c>
      <c r="I49" s="15">
        <v>3</v>
      </c>
      <c r="J49" s="15">
        <v>0</v>
      </c>
      <c r="K49" s="12" t="s">
        <v>111</v>
      </c>
      <c r="L49" s="50">
        <v>1</v>
      </c>
      <c r="M49" s="14" t="s">
        <v>114</v>
      </c>
      <c r="N49" s="7">
        <f t="shared" si="0"/>
        <v>0</v>
      </c>
      <c r="P49" s="7" t="s">
        <v>5</v>
      </c>
    </row>
    <row r="50" spans="1:16">
      <c r="A50" s="21"/>
      <c r="C50" s="6"/>
      <c r="D50" s="7">
        <v>2491</v>
      </c>
      <c r="E50" s="21" t="s">
        <v>99</v>
      </c>
      <c r="F50" s="7">
        <v>8</v>
      </c>
      <c r="G50" s="7" t="s">
        <v>3</v>
      </c>
      <c r="H50" s="7">
        <v>3</v>
      </c>
      <c r="I50" s="15">
        <v>1</v>
      </c>
      <c r="J50" s="15">
        <v>0</v>
      </c>
      <c r="K50" s="12" t="s">
        <v>111</v>
      </c>
      <c r="L50" s="50">
        <v>2.5</v>
      </c>
      <c r="M50" s="14" t="s">
        <v>114</v>
      </c>
      <c r="N50" s="7">
        <f t="shared" si="0"/>
        <v>0</v>
      </c>
      <c r="P50" s="7" t="s">
        <v>2</v>
      </c>
    </row>
    <row r="51" spans="1:16" ht="30">
      <c r="A51" s="21"/>
      <c r="C51" s="6"/>
      <c r="D51" s="7">
        <v>1791</v>
      </c>
      <c r="E51" s="21" t="s">
        <v>100</v>
      </c>
      <c r="F51" s="53" t="s">
        <v>79</v>
      </c>
      <c r="G51" s="7" t="s">
        <v>3</v>
      </c>
      <c r="H51" s="7">
        <v>3</v>
      </c>
      <c r="I51" s="15">
        <v>1</v>
      </c>
      <c r="J51" s="15">
        <v>0</v>
      </c>
      <c r="K51" s="11" t="s">
        <v>110</v>
      </c>
      <c r="L51" s="50">
        <v>5</v>
      </c>
      <c r="M51" s="14" t="s">
        <v>114</v>
      </c>
      <c r="N51" s="7">
        <f t="shared" si="0"/>
        <v>0</v>
      </c>
      <c r="P51" s="7" t="s">
        <v>5</v>
      </c>
    </row>
    <row r="52" spans="1:16">
      <c r="A52" s="21"/>
      <c r="C52" s="6"/>
      <c r="D52" s="7">
        <v>1066</v>
      </c>
      <c r="E52" s="21" t="s">
        <v>101</v>
      </c>
      <c r="F52" s="7" t="s">
        <v>15</v>
      </c>
      <c r="G52" s="7" t="s">
        <v>16</v>
      </c>
      <c r="H52" s="7">
        <v>3</v>
      </c>
      <c r="I52" s="15">
        <v>1</v>
      </c>
      <c r="J52" s="15">
        <v>0</v>
      </c>
      <c r="K52" s="12" t="s">
        <v>112</v>
      </c>
      <c r="L52" s="50">
        <v>25</v>
      </c>
      <c r="M52" s="14" t="s">
        <v>6</v>
      </c>
      <c r="N52" s="7">
        <f t="shared" si="0"/>
        <v>0</v>
      </c>
      <c r="P52" s="7"/>
    </row>
    <row r="53" spans="1:16">
      <c r="A53" s="21"/>
      <c r="C53" s="6"/>
      <c r="D53" s="7"/>
      <c r="E53" s="21"/>
      <c r="F53" s="7"/>
      <c r="G53" s="7"/>
      <c r="H53" s="7"/>
      <c r="I53" s="10"/>
      <c r="J53" s="16"/>
      <c r="K53" s="12"/>
      <c r="L53" s="17"/>
      <c r="M53" s="14"/>
      <c r="N53" s="7"/>
      <c r="P53" s="7"/>
    </row>
    <row r="54" spans="1:16" ht="15.75" thickBot="1">
      <c r="A54" s="21"/>
      <c r="C54" s="6"/>
      <c r="D54" s="7"/>
      <c r="E54" s="21"/>
      <c r="F54" s="7"/>
      <c r="G54" s="7"/>
      <c r="H54" s="7"/>
      <c r="I54" s="10"/>
      <c r="J54" s="15"/>
      <c r="K54" s="48"/>
      <c r="L54" s="35"/>
      <c r="M54" s="36"/>
      <c r="N54" s="31"/>
      <c r="P54" s="7"/>
    </row>
    <row r="55" spans="1:16" ht="21.75" customHeight="1" thickBot="1">
      <c r="A55" s="22"/>
      <c r="B55" s="5"/>
      <c r="C55" s="5"/>
      <c r="D55" s="2"/>
      <c r="E55" s="22"/>
      <c r="F55" s="2"/>
      <c r="G55" s="2"/>
      <c r="H55" s="2"/>
      <c r="I55" s="2"/>
      <c r="J55" s="19"/>
      <c r="K55" s="55" t="s">
        <v>81</v>
      </c>
      <c r="L55" s="56"/>
      <c r="M55" s="56"/>
      <c r="N55" s="37">
        <f>SUM(N34:N54)</f>
        <v>0</v>
      </c>
      <c r="P55" s="2"/>
    </row>
    <row r="56" spans="1:16" ht="15" customHeight="1">
      <c r="A56" s="22"/>
      <c r="C56" s="5"/>
      <c r="D56" s="2"/>
      <c r="E56" s="4" t="s">
        <v>82</v>
      </c>
      <c r="F56" s="4" t="s">
        <v>83</v>
      </c>
      <c r="G56" s="19"/>
      <c r="H56" s="19"/>
      <c r="I56" s="19"/>
      <c r="J56" s="19"/>
      <c r="K56" s="20"/>
      <c r="L56" s="18"/>
      <c r="M56" s="2"/>
      <c r="N56" s="2"/>
    </row>
    <row r="57" spans="1:16">
      <c r="A57" s="22"/>
      <c r="C57" s="5"/>
      <c r="D57" s="2"/>
      <c r="I57" s="20"/>
      <c r="L57" s="18"/>
      <c r="M57" s="2"/>
      <c r="N57" s="2"/>
    </row>
    <row r="58" spans="1:16">
      <c r="A58" s="22"/>
      <c r="C58" s="5"/>
      <c r="D58" s="2"/>
      <c r="E58" s="22"/>
      <c r="F58" s="2"/>
      <c r="G58" s="2"/>
      <c r="H58" s="2"/>
      <c r="I58" s="19"/>
      <c r="J58" s="19"/>
      <c r="K58" s="20"/>
      <c r="L58" s="18"/>
      <c r="M58" s="2"/>
      <c r="N58" s="2"/>
    </row>
    <row r="59" spans="1:16">
      <c r="I59" s="19"/>
      <c r="J59" s="19"/>
      <c r="K59" s="19"/>
      <c r="L59" s="2"/>
    </row>
    <row r="60" spans="1:16">
      <c r="I60" s="2"/>
      <c r="J60" s="2"/>
      <c r="K60" s="2"/>
      <c r="L60" s="2"/>
    </row>
    <row r="61" spans="1:16">
      <c r="I61" s="2"/>
      <c r="J61" s="2"/>
      <c r="K61" s="2"/>
      <c r="L61" s="2"/>
    </row>
    <row r="62" spans="1:16">
      <c r="I62" s="2"/>
      <c r="J62" s="2"/>
      <c r="K62" s="2"/>
      <c r="L62" s="2"/>
      <c r="N62" s="30"/>
    </row>
    <row r="63" spans="1:16">
      <c r="I63" s="2"/>
      <c r="J63" s="2"/>
      <c r="K63" s="2"/>
      <c r="L63" s="2"/>
      <c r="N63" s="3"/>
    </row>
    <row r="64" spans="1:16">
      <c r="E64" s="4"/>
      <c r="I64" s="2"/>
      <c r="J64" s="2"/>
      <c r="K64" s="2"/>
      <c r="L64" s="2"/>
    </row>
    <row r="65" spans="9:12">
      <c r="I65" s="2"/>
      <c r="J65" s="2"/>
      <c r="K65" s="2"/>
      <c r="L65" s="2"/>
    </row>
    <row r="85" spans="5:16">
      <c r="E85" s="25"/>
    </row>
    <row r="86" spans="5:16">
      <c r="E86" s="26"/>
    </row>
    <row r="87" spans="5:16">
      <c r="E87" s="57"/>
      <c r="F87" s="57"/>
      <c r="G87" s="57"/>
      <c r="H87" s="57"/>
      <c r="I87" s="57"/>
      <c r="J87" s="57"/>
      <c r="K87" s="57"/>
      <c r="L87" s="57"/>
      <c r="M87" s="57"/>
      <c r="N87" s="57"/>
      <c r="O87" s="57"/>
      <c r="P87" s="57"/>
    </row>
    <row r="88" spans="5:16">
      <c r="E88" s="26"/>
    </row>
    <row r="89" spans="5:16">
      <c r="E89" s="26"/>
    </row>
    <row r="90" spans="5:16">
      <c r="E90"/>
    </row>
    <row r="91" spans="5:16">
      <c r="E91" s="27"/>
    </row>
    <row r="92" spans="5:16">
      <c r="E92" s="27"/>
    </row>
    <row r="93" spans="5:16">
      <c r="E93" s="27"/>
    </row>
    <row r="94" spans="5:16">
      <c r="E94" s="27"/>
    </row>
    <row r="95" spans="5:16">
      <c r="E95" s="27"/>
    </row>
    <row r="96" spans="5:16">
      <c r="E96" s="27"/>
    </row>
    <row r="97" spans="5:5">
      <c r="E97" s="4"/>
    </row>
    <row r="98" spans="5:5">
      <c r="E98" s="28"/>
    </row>
    <row r="99" spans="5:5">
      <c r="E99" s="29"/>
    </row>
    <row r="100" spans="5:5">
      <c r="E100" s="29"/>
    </row>
    <row r="101" spans="5:5">
      <c r="E101" s="29"/>
    </row>
    <row r="102" spans="5:5">
      <c r="E102" s="29"/>
    </row>
    <row r="103" spans="5:5">
      <c r="E103" s="29"/>
    </row>
    <row r="104" spans="5:5">
      <c r="E104" s="29"/>
    </row>
    <row r="105" spans="5:5">
      <c r="E105" s="29"/>
    </row>
  </sheetData>
  <mergeCells count="23">
    <mergeCell ref="A1:M1"/>
    <mergeCell ref="A32:A33"/>
    <mergeCell ref="P32:P33"/>
    <mergeCell ref="J32:K32"/>
    <mergeCell ref="J33:K33"/>
    <mergeCell ref="I32:I33"/>
    <mergeCell ref="N32:N33"/>
    <mergeCell ref="L32:M33"/>
    <mergeCell ref="C32:C33"/>
    <mergeCell ref="D32:D33"/>
    <mergeCell ref="E32:E33"/>
    <mergeCell ref="F32:F33"/>
    <mergeCell ref="G32:G33"/>
    <mergeCell ref="H32:H33"/>
    <mergeCell ref="K55:M55"/>
    <mergeCell ref="E87:P87"/>
    <mergeCell ref="A3:P3"/>
    <mergeCell ref="A5:K5"/>
    <mergeCell ref="E15:H15"/>
    <mergeCell ref="E16:F16"/>
    <mergeCell ref="E17:K17"/>
    <mergeCell ref="E18:N18"/>
    <mergeCell ref="E19:N19"/>
  </mergeCells>
  <pageMargins left="0.70866141732283472" right="0.70866141732283472" top="0.35433070866141736" bottom="0.15748031496062992" header="0" footer="0"/>
  <pageSetup paperSize="9" scale="64" fitToHeight="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Sheet1</vt:lpstr>
      <vt:lpstr>Sheet2</vt:lpstr>
      <vt:lpstr>Sheet3</vt:lpstr>
      <vt:lpstr>Sheet1!_Toc316539803</vt:lpstr>
    </vt:vector>
  </TitlesOfParts>
  <Company>NIRAS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Else Marie Nielsen (EMS)</dc:creator>
  <cp:lastModifiedBy>Mie</cp:lastModifiedBy>
  <cp:lastPrinted>2012-02-09T13:42:16Z</cp:lastPrinted>
  <dcterms:created xsi:type="dcterms:W3CDTF">2012-02-09T09:18:21Z</dcterms:created>
  <dcterms:modified xsi:type="dcterms:W3CDTF">2012-07-30T13:08:59Z</dcterms:modified>
</cp:coreProperties>
</file>