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yddanskuni-my.sharepoint.com/personal/fei_iti_sdu_dk/Documents/Work/InProReg/Project results description/"/>
    </mc:Choice>
  </mc:AlternateContent>
  <xr:revisionPtr revIDLastSave="59" documentId="13_ncr:1_{3B231C3A-0E9E-4E3B-9EF6-475DD3A1B330}" xr6:coauthVersionLast="45" xr6:coauthVersionMax="46" xr10:uidLastSave="{A28B70E6-0057-463E-B20D-D29AAB6CC934}"/>
  <bookViews>
    <workbookView xWindow="-98" yWindow="-98" windowWidth="24496" windowHeight="15796" xr2:uid="{00000000-000D-0000-FFFF-FFFF00000000}"/>
  </bookViews>
  <sheets>
    <sheet name="Database" sheetId="5" r:id="rId1"/>
  </sheets>
  <definedNames>
    <definedName name="_xlnm._FilterDatabase" localSheetId="0" hidden="1">Database!$C$5:$O$5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5" l="1"/>
  <c r="H19" i="5" s="1"/>
  <c r="H20" i="5" s="1"/>
  <c r="H21" i="5" s="1"/>
  <c r="G18" i="5"/>
  <c r="O15" i="5"/>
  <c r="O16" i="5" s="1"/>
  <c r="O17" i="5" s="1"/>
  <c r="O18" i="5" s="1"/>
  <c r="O19" i="5" s="1"/>
  <c r="O20" i="5" s="1"/>
  <c r="O21" i="5" s="1"/>
  <c r="O22" i="5" s="1"/>
  <c r="O23" i="5" s="1"/>
  <c r="N15" i="5"/>
  <c r="N16" i="5" s="1"/>
  <c r="N17" i="5" s="1"/>
  <c r="N18" i="5" s="1"/>
  <c r="N19" i="5" s="1"/>
  <c r="N20" i="5" s="1"/>
  <c r="N21" i="5" s="1"/>
  <c r="N22" i="5" s="1"/>
  <c r="N23" i="5" s="1"/>
  <c r="M15" i="5"/>
  <c r="M16" i="5" s="1"/>
  <c r="M17" i="5" s="1"/>
  <c r="M18" i="5" s="1"/>
  <c r="M19" i="5" s="1"/>
  <c r="M20" i="5" s="1"/>
  <c r="M21" i="5" s="1"/>
  <c r="M22" i="5" s="1"/>
  <c r="M23" i="5" s="1"/>
  <c r="L15" i="5"/>
  <c r="L16" i="5" s="1"/>
  <c r="L17" i="5" s="1"/>
  <c r="L18" i="5" s="1"/>
  <c r="L19" i="5" s="1"/>
  <c r="L20" i="5" s="1"/>
  <c r="L21" i="5" s="1"/>
  <c r="L22" i="5" s="1"/>
  <c r="L23" i="5" s="1"/>
  <c r="K15" i="5"/>
  <c r="K16" i="5" s="1"/>
  <c r="K17" i="5" s="1"/>
  <c r="K18" i="5" s="1"/>
  <c r="K19" i="5" s="1"/>
  <c r="K20" i="5" s="1"/>
  <c r="K21" i="5" s="1"/>
  <c r="K22" i="5" s="1"/>
  <c r="K23" i="5" s="1"/>
  <c r="J15" i="5"/>
  <c r="J16" i="5" s="1"/>
  <c r="J17" i="5" s="1"/>
  <c r="J18" i="5" s="1"/>
  <c r="J19" i="5" s="1"/>
  <c r="J20" i="5" s="1"/>
  <c r="J21" i="5" s="1"/>
  <c r="J22" i="5" s="1"/>
  <c r="J23" i="5" s="1"/>
  <c r="I15" i="5"/>
  <c r="I16" i="5" s="1"/>
  <c r="I17" i="5" s="1"/>
  <c r="I18" i="5" s="1"/>
  <c r="I19" i="5" s="1"/>
  <c r="I20" i="5" s="1"/>
  <c r="I21" i="5" s="1"/>
  <c r="I22" i="5" s="1"/>
  <c r="I23" i="5" s="1"/>
  <c r="I14" i="5"/>
</calcChain>
</file>

<file path=xl/sharedStrings.xml><?xml version="1.0" encoding="utf-8"?>
<sst xmlns="http://schemas.openxmlformats.org/spreadsheetml/2006/main" count="484" uniqueCount="190">
  <si>
    <t>Technicalities</t>
  </si>
  <si>
    <t>Address</t>
  </si>
  <si>
    <t>Contact</t>
  </si>
  <si>
    <t>No.</t>
  </si>
  <si>
    <t>Facility</t>
  </si>
  <si>
    <t>Maschine Type</t>
  </si>
  <si>
    <t xml:space="preserve">Facility Partner </t>
  </si>
  <si>
    <t>Functions</t>
  </si>
  <si>
    <t>Additional comments</t>
  </si>
  <si>
    <t>Street</t>
  </si>
  <si>
    <t xml:space="preserve">Post code </t>
  </si>
  <si>
    <t>City</t>
  </si>
  <si>
    <t>Country</t>
  </si>
  <si>
    <t xml:space="preserve">Name </t>
  </si>
  <si>
    <t>Email</t>
  </si>
  <si>
    <t xml:space="preserve">Phone </t>
  </si>
  <si>
    <t>Innovation Lab</t>
  </si>
  <si>
    <t>Universal Robot UR3</t>
  </si>
  <si>
    <t>SDU</t>
  </si>
  <si>
    <t xml:space="preserve">Pick &amp; Place; Human- Robot intera. </t>
  </si>
  <si>
    <t>-</t>
  </si>
  <si>
    <t>Alsion 2</t>
  </si>
  <si>
    <t>Sønderborg</t>
  </si>
  <si>
    <t>Denmark</t>
  </si>
  <si>
    <t>Christian Petersson Nielsen</t>
  </si>
  <si>
    <t>cpn@mci.sdu.dk</t>
  </si>
  <si>
    <t>Robotics Lab</t>
  </si>
  <si>
    <t>KUKA LBR iiwa 14</t>
  </si>
  <si>
    <t>CAU</t>
  </si>
  <si>
    <t xml:space="preserve">Tooling; Human-Robot interaction </t>
  </si>
  <si>
    <t>Kaiserstr. 2</t>
  </si>
  <si>
    <t>Kiel</t>
  </si>
  <si>
    <t>Germany</t>
  </si>
  <si>
    <t>Thomas Meurer</t>
  </si>
  <si>
    <t>tm@tf.uni-kiel.de</t>
  </si>
  <si>
    <t>+49 431 880 6275</t>
  </si>
  <si>
    <t>Stäubli Tx2-90</t>
  </si>
  <si>
    <t>Tooling; Pick-and-Place</t>
  </si>
  <si>
    <t>Franka Emika Panda</t>
  </si>
  <si>
    <t>Pick-and-Place; Human-Robot interac.</t>
  </si>
  <si>
    <t>Festo Robotino</t>
  </si>
  <si>
    <t>Transport; Navigation</t>
  </si>
  <si>
    <t>KUKA youBot</t>
  </si>
  <si>
    <t>Qualisys Motion Tracking</t>
  </si>
  <si>
    <t>Sensing; Tracking</t>
  </si>
  <si>
    <t>Lab</t>
  </si>
  <si>
    <t>Universal Robot UR10</t>
  </si>
  <si>
    <t>EasyRobotics ApS</t>
  </si>
  <si>
    <t>Machine Tending</t>
  </si>
  <si>
    <t>Mommarkvej 5</t>
  </si>
  <si>
    <t>Per Lachenmeier</t>
  </si>
  <si>
    <t>pl@easyrobotics.dk</t>
  </si>
  <si>
    <t>Pl@easyrobotics.dk</t>
  </si>
  <si>
    <t>The Cool Tool CNC Lathe</t>
  </si>
  <si>
    <t>Tooling</t>
  </si>
  <si>
    <t>The Cool Tool CNC Mill</t>
  </si>
  <si>
    <t>The Cool Tool 3D Printer</t>
  </si>
  <si>
    <t>Universal Robot UR5e</t>
  </si>
  <si>
    <t>Co-Simulation Table</t>
  </si>
  <si>
    <t>Collaborative simulation</t>
  </si>
  <si>
    <t>Flashforge Inventor</t>
  </si>
  <si>
    <t>VR Lab</t>
  </si>
  <si>
    <t>HTC Vive Pro</t>
  </si>
  <si>
    <t>Virtual Reality</t>
  </si>
  <si>
    <t>HTC Vive</t>
  </si>
  <si>
    <t>2 sets</t>
  </si>
  <si>
    <t>HTC Vive Tracker</t>
  </si>
  <si>
    <t>5 sets</t>
  </si>
  <si>
    <t>SLS 3D Printer</t>
  </si>
  <si>
    <t>Sintratec S1</t>
  </si>
  <si>
    <t>HSFL</t>
  </si>
  <si>
    <t>Selective Laser Sintering</t>
  </si>
  <si>
    <t>Build Space 130x130x180</t>
  </si>
  <si>
    <t>Kanzleistr. 91</t>
  </si>
  <si>
    <t>Flensburg</t>
  </si>
  <si>
    <t>Deutschland</t>
  </si>
  <si>
    <t>Prof. Dr.-Ing. Axel Krapoth</t>
  </si>
  <si>
    <t>krapoth@hs-flensburg.de</t>
  </si>
  <si>
    <t>3D Scanners</t>
  </si>
  <si>
    <t>Artec EVA, Artec SPIDER</t>
  </si>
  <si>
    <t xml:space="preserve">Digitize 3D shapes. </t>
  </si>
  <si>
    <t>For different Resolutions. Not part of InProReg project. Accessible on demand, call A. Krapoth</t>
  </si>
  <si>
    <t>Material Testing Machine</t>
  </si>
  <si>
    <t>Zwick Roell Hydropulser</t>
  </si>
  <si>
    <t>Test materials fatigue strength.</t>
  </si>
  <si>
    <t xml:space="preserve"> Load up to 20 kN, 10 Hz Load-Frequency. Not part of InProReg project. Accessible on demand, call A. Krapoth</t>
  </si>
  <si>
    <t>Simulation Lab</t>
  </si>
  <si>
    <t>18 PC Workstations</t>
  </si>
  <si>
    <t>Various simulations can be performed.</t>
  </si>
  <si>
    <t>Simulation Software: Abaqus, Adams, Fluent,…           CAD-Software:             NX, Solid Edge. Data-transfer between CAD- and simulation-software is semi-transparent. Only part of the total simulation-environment is part of InProReg project.  Accessible on demand, call A. Krapoth</t>
  </si>
  <si>
    <t>Prototype værksted</t>
  </si>
  <si>
    <t>3D PRINTER DREAMER FLASHFORGE</t>
  </si>
  <si>
    <t>EASV</t>
  </si>
  <si>
    <t>Prototyping</t>
  </si>
  <si>
    <t>Alsion 4</t>
  </si>
  <si>
    <t>Carsten Emil Bonde</t>
  </si>
  <si>
    <t>cbo@easv.dk</t>
  </si>
  <si>
    <t>4177 5783</t>
  </si>
  <si>
    <t>CNC-MILLING CNC-STEP</t>
  </si>
  <si>
    <t>Laser cutter REDSAIL</t>
  </si>
  <si>
    <t>SHAPE ROBOTS</t>
  </si>
  <si>
    <t xml:space="preserve">Pick and Place </t>
  </si>
  <si>
    <t>ZeaLab</t>
  </si>
  <si>
    <t>3-D printers, e.Do-robots</t>
  </si>
  <si>
    <t>Zeeland</t>
  </si>
  <si>
    <t>Leaning- and educations-lab</t>
  </si>
  <si>
    <t>Bredahlsgade 1A</t>
  </si>
  <si>
    <t>Slagelse</t>
  </si>
  <si>
    <t>Morten Evald</t>
  </si>
  <si>
    <t>moev@zealand.dk</t>
  </si>
  <si>
    <t>+45 50762850</t>
  </si>
  <si>
    <t>Automatik</t>
  </si>
  <si>
    <t>EUC Syd Sønderborg</t>
  </si>
  <si>
    <t xml:space="preserve">Robot </t>
  </si>
  <si>
    <t>Hilmar Finsensgade 18</t>
  </si>
  <si>
    <t>Leif Elsborg</t>
  </si>
  <si>
    <t>lke@eucsyd.dk</t>
  </si>
  <si>
    <t>5131 4795</t>
  </si>
  <si>
    <t>Universal Robot UR5</t>
  </si>
  <si>
    <t>ABB, Denso, Fanuc, Kawasaki  robot</t>
  </si>
  <si>
    <t>Siemens PLC</t>
  </si>
  <si>
    <t>PLC</t>
  </si>
  <si>
    <t>Siemens Profinet</t>
  </si>
  <si>
    <t>Profinet</t>
  </si>
  <si>
    <t>Siemens HMI</t>
  </si>
  <si>
    <t>HMI</t>
  </si>
  <si>
    <t>Factory I/O</t>
  </si>
  <si>
    <t>Simulation factory</t>
  </si>
  <si>
    <t>Siemens Profibus</t>
  </si>
  <si>
    <t>Profibus</t>
  </si>
  <si>
    <t>IFM I/O link</t>
  </si>
  <si>
    <t>I/O link</t>
  </si>
  <si>
    <t>IFM Vision</t>
  </si>
  <si>
    <t>Vision</t>
  </si>
  <si>
    <t>Cognix Vision</t>
  </si>
  <si>
    <t>CNC-Labor Metal</t>
  </si>
  <si>
    <t>5-achs machining center Hermle C20; Heidenhain ITNC 640</t>
  </si>
  <si>
    <t>ESFL</t>
  </si>
  <si>
    <t>CAD-CAM Edge-CAM</t>
  </si>
  <si>
    <t>tool-management microset</t>
  </si>
  <si>
    <t>Friesische Lücke 15</t>
  </si>
  <si>
    <t>D-24937</t>
  </si>
  <si>
    <t>Nils Kafka</t>
  </si>
  <si>
    <t>nils.kafka@esfl.de</t>
  </si>
  <si>
    <t>0049 461 85 2531</t>
  </si>
  <si>
    <t>DMG CTX 310 mit Siemens shopturn</t>
  </si>
  <si>
    <t>CNC-Labor Wood</t>
  </si>
  <si>
    <t>5-axis maschining center IMA  BIMA Gx30R</t>
  </si>
  <si>
    <t>CAD-CAM AlphaCam and IMOS</t>
  </si>
  <si>
    <t>Schützenkuhle 20-24</t>
  </si>
  <si>
    <t>Jan-Peter Rust-Glug</t>
  </si>
  <si>
    <t>jan-peter.rust-glug@esfl.de</t>
  </si>
  <si>
    <t>0049 461 852534</t>
  </si>
  <si>
    <t>3D-Print</t>
  </si>
  <si>
    <t>5 Fillamentprinter; 3 Prusa and 2 Ender and 1 SLA</t>
  </si>
  <si>
    <t>Pytha; Solid Works and Slicer</t>
  </si>
  <si>
    <t>Kevin Thies</t>
  </si>
  <si>
    <t>kevin.thies@esfl.de</t>
  </si>
  <si>
    <t>Robotic</t>
  </si>
  <si>
    <t xml:space="preserve">UR5/CBR 3 </t>
  </si>
  <si>
    <t xml:space="preserve">Pick &amp; Place; Human- Robot interaction </t>
  </si>
  <si>
    <t>Karsten Hinz</t>
  </si>
  <si>
    <t>karsten.hinz@esfl.de</t>
  </si>
  <si>
    <t xml:space="preserve">Fable-Robotor </t>
  </si>
  <si>
    <t>shape-robotics</t>
  </si>
  <si>
    <t>start-course for robotic</t>
  </si>
  <si>
    <t>Marc Kleinschmidt</t>
  </si>
  <si>
    <t>marc.kleinschmidt@esfl.de</t>
  </si>
  <si>
    <t>Design</t>
  </si>
  <si>
    <t>Oculus VR</t>
  </si>
  <si>
    <t>VR Pytha-Oculus</t>
  </si>
  <si>
    <t>Interior design</t>
  </si>
  <si>
    <t>Susanne Krosse</t>
  </si>
  <si>
    <t>sunsanne.krosse@esfl.de</t>
  </si>
  <si>
    <t>FESTO-Labor</t>
  </si>
  <si>
    <t>pneumatic/hydraulic/elctropneumatic</t>
  </si>
  <si>
    <t>Dennis König</t>
  </si>
  <si>
    <t>dennis-koenig@esfl.de</t>
  </si>
  <si>
    <t>Business Information Systems</t>
  </si>
  <si>
    <t>portable 3D-printer</t>
  </si>
  <si>
    <t>generic automation system functionality</t>
  </si>
  <si>
    <t>also presented outside CAU</t>
  </si>
  <si>
    <t>Hermann-Rodewald-Str. 3</t>
  </si>
  <si>
    <t>Andreas Speck</t>
  </si>
  <si>
    <t>aspe@informatik.uni-kiel.de</t>
  </si>
  <si>
    <t>+49 431 880 1573</t>
  </si>
  <si>
    <t>two 3D-printers</t>
  </si>
  <si>
    <t>automation control system</t>
  </si>
  <si>
    <t>graphic workstation</t>
  </si>
  <si>
    <t>control system development, 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</si>
</sst>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2"/>
      <color rgb="FFFFFFFF"/>
      <name val="Calibri"/>
      <family val="2"/>
      <charset val="1"/>
    </font>
    <font>
      <u/>
      <sz val="12"/>
      <color rgb="FFFFFFFF"/>
      <name val="Calibri"/>
      <family val="2"/>
      <charset val="1"/>
    </font>
    <font>
      <sz val="11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595959"/>
        <bgColor rgb="FF333333"/>
      </patternFill>
    </fill>
    <fill>
      <patternFill patternType="solid">
        <fgColor rgb="FF59595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16" fontId="0" fillId="0" borderId="0" xfId="0" applyNumberFormat="1" applyFont="1" applyFill="1" applyBorder="1"/>
    <xf numFmtId="0" fontId="2" fillId="0" borderId="0" xfId="0" applyFont="1"/>
    <xf numFmtId="0" fontId="7" fillId="2" borderId="6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7" fillId="2" borderId="1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2" xfId="3" applyFont="1" applyFill="1" applyBorder="1" applyAlignment="1">
      <alignment horizontal="left" vertical="top" wrapText="1"/>
    </xf>
    <xf numFmtId="0" fontId="5" fillId="2" borderId="2" xfId="3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7" fillId="2" borderId="15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12" fillId="3" borderId="4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2" xfId="0" quotePrefix="1" applyFont="1" applyFill="1" applyBorder="1" applyAlignment="1">
      <alignment horizontal="left"/>
    </xf>
    <xf numFmtId="0" fontId="5" fillId="2" borderId="4" xfId="3" applyFont="1" applyFill="1" applyBorder="1" applyAlignment="1">
      <alignment horizontal="left"/>
    </xf>
    <xf numFmtId="0" fontId="5" fillId="2" borderId="4" xfId="3" applyFont="1" applyFill="1" applyBorder="1" applyAlignment="1">
      <alignment horizontal="left" vertical="top"/>
    </xf>
    <xf numFmtId="0" fontId="5" fillId="2" borderId="4" xfId="3" applyFont="1" applyFill="1" applyBorder="1" applyAlignment="1">
      <alignment horizontal="left" vertical="top" wrapText="1"/>
    </xf>
    <xf numFmtId="49" fontId="5" fillId="2" borderId="4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5" fillId="2" borderId="8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2" xfId="2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left"/>
    </xf>
    <xf numFmtId="0" fontId="13" fillId="3" borderId="2" xfId="2" applyFont="1" applyFill="1" applyBorder="1" applyAlignment="1" applyProtection="1">
      <alignment horizontal="left"/>
    </xf>
    <xf numFmtId="0" fontId="14" fillId="4" borderId="0" xfId="0" applyFont="1" applyFill="1" applyAlignment="1">
      <alignment horizontal="left"/>
    </xf>
    <xf numFmtId="0" fontId="5" fillId="2" borderId="0" xfId="3" applyFont="1" applyFill="1" applyBorder="1" applyAlignment="1">
      <alignment horizontal="left"/>
    </xf>
    <xf numFmtId="0" fontId="5" fillId="2" borderId="16" xfId="3" applyFont="1" applyFill="1" applyBorder="1" applyAlignment="1">
      <alignment horizontal="left"/>
    </xf>
    <xf numFmtId="0" fontId="5" fillId="2" borderId="2" xfId="3" applyFont="1" applyFill="1" applyBorder="1" applyAlignment="1">
      <alignment horizontal="left" vertical="top"/>
    </xf>
    <xf numFmtId="0" fontId="5" fillId="2" borderId="0" xfId="3" applyFont="1" applyFill="1" applyBorder="1" applyAlignment="1">
      <alignment horizontal="left" vertical="top"/>
    </xf>
    <xf numFmtId="0" fontId="5" fillId="2" borderId="16" xfId="3" applyFont="1" applyFill="1" applyBorder="1" applyAlignment="1">
      <alignment horizontal="left" vertical="top"/>
    </xf>
    <xf numFmtId="0" fontId="5" fillId="2" borderId="0" xfId="3" applyFont="1" applyFill="1" applyBorder="1" applyAlignment="1">
      <alignment horizontal="left" vertical="top" wrapText="1"/>
    </xf>
    <xf numFmtId="0" fontId="5" fillId="2" borderId="16" xfId="3" applyFont="1" applyFill="1" applyBorder="1" applyAlignment="1">
      <alignment horizontal="left" vertical="top" wrapText="1"/>
    </xf>
    <xf numFmtId="0" fontId="15" fillId="4" borderId="2" xfId="3" applyFont="1" applyFill="1" applyBorder="1" applyAlignment="1">
      <alignment horizontal="left"/>
    </xf>
    <xf numFmtId="0" fontId="11" fillId="2" borderId="2" xfId="4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5">
    <cellStyle name="Hyperlink" xfId="2" builtinId="8"/>
    <cellStyle name="Link 2" xfId="4" xr:uid="{C7A82A1D-9CB5-47B2-A93B-D203B4A13006}"/>
    <cellStyle name="Normal" xfId="0" builtinId="0"/>
    <cellStyle name="Normal 2" xfId="3" xr:uid="{370ABBB3-958C-4C4F-A9F0-17EA6AC977BE}"/>
    <cellStyle name="Standard 2" xfId="1" xr:uid="{00000000-0005-0000-0000-000004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1446213</xdr:colOff>
      <xdr:row>0</xdr:row>
      <xdr:rowOff>1</xdr:rowOff>
    </xdr:from>
    <xdr:to>
      <xdr:col>9</xdr:col>
      <xdr:colOff>252413</xdr:colOff>
      <xdr:row>3</xdr:row>
      <xdr:rowOff>2045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AE52B-8C12-4A76-9251-794AE46F5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1363" y="1"/>
          <a:ext cx="5197475" cy="1159332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0</xdr:row>
      <xdr:rowOff>180975</xdr:rowOff>
    </xdr:from>
    <xdr:to>
      <xdr:col>4</xdr:col>
      <xdr:colOff>3562350</xdr:colOff>
      <xdr:row>1</xdr:row>
      <xdr:rowOff>180975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4CD79E38-E657-45E4-9ADB-7611BA13DC8E}"/>
            </a:ext>
            <a:ext uri="{147F2762-F138-4A5C-976F-8EAC2B608ADB}">
              <a16:predDERef xmlns:a16="http://schemas.microsoft.com/office/drawing/2014/main" pred="{BB0AE52B-8C12-4A76-9251-794AE46F5E48}"/>
            </a:ext>
          </a:extLst>
        </xdr:cNvPr>
        <xdr:cNvSpPr/>
      </xdr:nvSpPr>
      <xdr:spPr>
        <a:xfrm>
          <a:off x="476250" y="180975"/>
          <a:ext cx="5505450" cy="657225"/>
        </a:xfrm>
        <a:prstGeom prst="rect">
          <a:avLst/>
        </a:prstGeom>
        <a:solidFill>
          <a:schemeClr val="dk1">
            <a:alpha val="62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60325</xdr:colOff>
      <xdr:row>0</xdr:row>
      <xdr:rowOff>215900</xdr:rowOff>
    </xdr:from>
    <xdr:to>
      <xdr:col>5</xdr:col>
      <xdr:colOff>688975</xdr:colOff>
      <xdr:row>1</xdr:row>
      <xdr:rowOff>76200</xdr:rowOff>
    </xdr:to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D282FDA8-5601-40C8-87A2-EB687DC626AF}"/>
            </a:ext>
            <a:ext uri="{147F2762-F138-4A5C-976F-8EAC2B608ADB}">
              <a16:predDERef xmlns:a16="http://schemas.microsoft.com/office/drawing/2014/main" pred="{7628A352-1647-4DE6-9421-642387EA444A}"/>
            </a:ext>
          </a:extLst>
        </xdr:cNvPr>
        <xdr:cNvSpPr txBox="1"/>
      </xdr:nvSpPr>
      <xdr:spPr>
        <a:xfrm>
          <a:off x="574675" y="215900"/>
          <a:ext cx="6362700" cy="517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000">
              <a:solidFill>
                <a:schemeClr val="bg1"/>
              </a:solidFill>
            </a:rPr>
            <a:t>InProReg Facility Database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nnis-koenig@esfl.de" TargetMode="External"/><Relationship Id="rId3" Type="http://schemas.openxmlformats.org/officeDocument/2006/relationships/hyperlink" Target="mailto:tm@tf.uni-kiel" TargetMode="External"/><Relationship Id="rId7" Type="http://schemas.openxmlformats.org/officeDocument/2006/relationships/hyperlink" Target="mailto:tm@tf.uni-kiel" TargetMode="External"/><Relationship Id="rId2" Type="http://schemas.openxmlformats.org/officeDocument/2006/relationships/hyperlink" Target="mailto:tm@tf.uni-kiel" TargetMode="External"/><Relationship Id="rId1" Type="http://schemas.openxmlformats.org/officeDocument/2006/relationships/hyperlink" Target="mailto:cpn@mci.sdu.dk" TargetMode="External"/><Relationship Id="rId6" Type="http://schemas.openxmlformats.org/officeDocument/2006/relationships/hyperlink" Target="mailto:tm@tf.uni-kiel" TargetMode="External"/><Relationship Id="rId5" Type="http://schemas.openxmlformats.org/officeDocument/2006/relationships/hyperlink" Target="mailto:tm@tf.uni-kie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tm@tf.uni-kie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89B4-13E9-48D1-9486-51553E63A594}">
  <sheetPr>
    <pageSetUpPr fitToPage="1"/>
  </sheetPr>
  <dimension ref="A1:AF93"/>
  <sheetViews>
    <sheetView tabSelected="1" zoomScale="79" zoomScaleNormal="79" workbookViewId="0">
      <selection activeCell="D4" sqref="D4:G4"/>
    </sheetView>
  </sheetViews>
  <sheetFormatPr defaultColWidth="12.86328125" defaultRowHeight="14.25" x14ac:dyDescent="0.45"/>
  <cols>
    <col min="1" max="1" width="2.265625" customWidth="1"/>
    <col min="2" max="2" width="5.3984375" customWidth="1"/>
    <col min="3" max="3" width="6.265625" customWidth="1"/>
    <col min="4" max="4" width="22.265625" style="29" customWidth="1"/>
    <col min="5" max="5" width="57.3984375" style="29" bestFit="1" customWidth="1"/>
    <col min="6" max="6" width="34" style="29" customWidth="1"/>
    <col min="7" max="7" width="36.86328125" style="29" customWidth="1"/>
    <col min="8" max="8" width="27.265625" style="29" bestFit="1" customWidth="1"/>
    <col min="9" max="9" width="25.265625" style="29" bestFit="1" customWidth="1"/>
    <col min="10" max="10" width="15.1328125" style="29" customWidth="1"/>
    <col min="11" max="11" width="11.59765625" style="29" bestFit="1" customWidth="1"/>
    <col min="12" max="12" width="22.59765625" style="29" customWidth="1"/>
    <col min="13" max="13" width="27.1328125" style="29" bestFit="1" customWidth="1"/>
    <col min="14" max="14" width="27.265625" style="29" bestFit="1" customWidth="1"/>
    <col min="15" max="15" width="18" style="29" customWidth="1"/>
    <col min="16" max="16" width="22.86328125" customWidth="1"/>
    <col min="17" max="17" width="17.1328125" customWidth="1"/>
    <col min="18" max="18" width="6.265625" customWidth="1"/>
  </cols>
  <sheetData>
    <row r="1" spans="1:32" ht="52.15" customHeight="1" x14ac:dyDescent="0.45">
      <c r="A1" s="1"/>
      <c r="B1" s="1"/>
      <c r="C1" s="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"/>
      <c r="Q1" s="2"/>
      <c r="R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6.899999999999999" customHeight="1" x14ac:dyDescent="0.9">
      <c r="A2" s="1"/>
      <c r="B2" s="3"/>
      <c r="C2" s="4"/>
      <c r="D2" s="30"/>
      <c r="E2" s="17"/>
      <c r="F2" s="17"/>
      <c r="G2" s="17"/>
      <c r="N2" s="31"/>
      <c r="O2" s="17"/>
      <c r="P2" s="2"/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8" customFormat="1" ht="22.15" customHeight="1" thickBot="1" x14ac:dyDescent="0.55000000000000004">
      <c r="A3" s="5"/>
      <c r="B3" s="5"/>
      <c r="C3" s="5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6"/>
      <c r="Q3" s="7"/>
      <c r="R3" s="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8" x14ac:dyDescent="0.55000000000000004">
      <c r="A4" s="1"/>
      <c r="B4" s="1"/>
      <c r="C4" s="9"/>
      <c r="D4" s="54" t="s">
        <v>0</v>
      </c>
      <c r="E4" s="54"/>
      <c r="F4" s="54"/>
      <c r="G4" s="54"/>
      <c r="H4" s="32"/>
      <c r="I4" s="55" t="s">
        <v>1</v>
      </c>
      <c r="J4" s="54"/>
      <c r="K4" s="54"/>
      <c r="L4" s="56"/>
      <c r="M4" s="57" t="s">
        <v>2</v>
      </c>
      <c r="N4" s="58"/>
      <c r="O4" s="59"/>
      <c r="P4" s="10"/>
      <c r="Q4" s="10"/>
      <c r="R4" s="1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5.75" x14ac:dyDescent="0.5">
      <c r="A5" s="1"/>
      <c r="B5" s="11"/>
      <c r="C5" s="12" t="s">
        <v>3</v>
      </c>
      <c r="D5" s="33" t="s">
        <v>4</v>
      </c>
      <c r="E5" s="34" t="s">
        <v>5</v>
      </c>
      <c r="F5" s="35" t="s">
        <v>6</v>
      </c>
      <c r="G5" s="35" t="s">
        <v>7</v>
      </c>
      <c r="H5" s="33" t="s">
        <v>8</v>
      </c>
      <c r="I5" s="36" t="s">
        <v>9</v>
      </c>
      <c r="J5" s="35" t="s">
        <v>10</v>
      </c>
      <c r="K5" s="35" t="s">
        <v>11</v>
      </c>
      <c r="L5" s="35" t="s">
        <v>12</v>
      </c>
      <c r="M5" s="36" t="s">
        <v>13</v>
      </c>
      <c r="N5" s="35" t="s">
        <v>14</v>
      </c>
      <c r="O5" s="19" t="s">
        <v>15</v>
      </c>
      <c r="P5" s="13"/>
      <c r="Q5" s="13"/>
      <c r="R5" s="1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x14ac:dyDescent="0.5">
      <c r="A6" s="1"/>
      <c r="B6" s="1"/>
      <c r="C6" s="16">
        <v>1</v>
      </c>
      <c r="D6" s="23" t="s">
        <v>16</v>
      </c>
      <c r="E6" s="37" t="s">
        <v>17</v>
      </c>
      <c r="F6" s="23" t="s">
        <v>18</v>
      </c>
      <c r="G6" s="23" t="s">
        <v>19</v>
      </c>
      <c r="H6" s="23" t="s">
        <v>20</v>
      </c>
      <c r="I6" s="22" t="s">
        <v>21</v>
      </c>
      <c r="J6" s="23">
        <v>6400</v>
      </c>
      <c r="K6" s="23" t="s">
        <v>22</v>
      </c>
      <c r="L6" s="23" t="s">
        <v>23</v>
      </c>
      <c r="M6" s="22" t="s">
        <v>24</v>
      </c>
      <c r="N6" s="38" t="s">
        <v>25</v>
      </c>
      <c r="O6" s="20">
        <v>65501644</v>
      </c>
      <c r="P6" s="13"/>
      <c r="Q6" s="13"/>
      <c r="R6" s="1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x14ac:dyDescent="0.5">
      <c r="A7" s="1"/>
      <c r="B7" s="1"/>
      <c r="C7" s="16">
        <v>2</v>
      </c>
      <c r="D7" s="39" t="s">
        <v>26</v>
      </c>
      <c r="E7" s="40" t="s">
        <v>27</v>
      </c>
      <c r="F7" s="39" t="s">
        <v>28</v>
      </c>
      <c r="G7" s="39" t="s">
        <v>29</v>
      </c>
      <c r="H7" s="39" t="s">
        <v>20</v>
      </c>
      <c r="I7" s="41" t="s">
        <v>30</v>
      </c>
      <c r="J7" s="39">
        <v>24106</v>
      </c>
      <c r="K7" s="39" t="s">
        <v>31</v>
      </c>
      <c r="L7" s="39" t="s">
        <v>32</v>
      </c>
      <c r="M7" s="41" t="s">
        <v>33</v>
      </c>
      <c r="N7" s="42" t="s">
        <v>34</v>
      </c>
      <c r="O7" s="21" t="s">
        <v>35</v>
      </c>
      <c r="P7" s="13"/>
      <c r="Q7" s="13"/>
      <c r="R7" s="1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5.75" x14ac:dyDescent="0.5">
      <c r="A8" s="1"/>
      <c r="B8" s="1"/>
      <c r="C8" s="16">
        <v>3</v>
      </c>
      <c r="D8" s="39" t="s">
        <v>26</v>
      </c>
      <c r="E8" s="40" t="s">
        <v>36</v>
      </c>
      <c r="F8" s="39" t="s">
        <v>28</v>
      </c>
      <c r="G8" s="39" t="s">
        <v>37</v>
      </c>
      <c r="H8" s="39" t="s">
        <v>20</v>
      </c>
      <c r="I8" s="41" t="s">
        <v>30</v>
      </c>
      <c r="J8" s="39">
        <v>24106</v>
      </c>
      <c r="K8" s="39" t="s">
        <v>31</v>
      </c>
      <c r="L8" s="39" t="s">
        <v>32</v>
      </c>
      <c r="M8" s="41" t="s">
        <v>33</v>
      </c>
      <c r="N8" s="42" t="s">
        <v>34</v>
      </c>
      <c r="O8" s="21" t="s">
        <v>35</v>
      </c>
      <c r="P8" s="13"/>
      <c r="Q8" s="13"/>
      <c r="R8" s="13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5.75" x14ac:dyDescent="0.5">
      <c r="A9" s="1"/>
      <c r="B9" s="1"/>
      <c r="C9" s="16">
        <v>4</v>
      </c>
      <c r="D9" s="39" t="s">
        <v>26</v>
      </c>
      <c r="E9" s="40" t="s">
        <v>38</v>
      </c>
      <c r="F9" s="39" t="s">
        <v>28</v>
      </c>
      <c r="G9" s="39" t="s">
        <v>39</v>
      </c>
      <c r="H9" s="39" t="s">
        <v>20</v>
      </c>
      <c r="I9" s="41" t="s">
        <v>30</v>
      </c>
      <c r="J9" s="39">
        <v>24106</v>
      </c>
      <c r="K9" s="39" t="s">
        <v>31</v>
      </c>
      <c r="L9" s="39" t="s">
        <v>32</v>
      </c>
      <c r="M9" s="41" t="s">
        <v>33</v>
      </c>
      <c r="N9" s="42" t="s">
        <v>34</v>
      </c>
      <c r="O9" s="21" t="s">
        <v>35</v>
      </c>
      <c r="P9" s="13"/>
      <c r="Q9" s="13"/>
      <c r="R9" s="13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.75" x14ac:dyDescent="0.5">
      <c r="A10" s="1"/>
      <c r="B10" s="1"/>
      <c r="C10" s="16">
        <v>5</v>
      </c>
      <c r="D10" s="39" t="s">
        <v>26</v>
      </c>
      <c r="E10" s="40" t="s">
        <v>40</v>
      </c>
      <c r="F10" s="39" t="s">
        <v>28</v>
      </c>
      <c r="G10" s="39" t="s">
        <v>41</v>
      </c>
      <c r="H10" s="39" t="s">
        <v>20</v>
      </c>
      <c r="I10" s="41" t="s">
        <v>30</v>
      </c>
      <c r="J10" s="39">
        <v>24106</v>
      </c>
      <c r="K10" s="39" t="s">
        <v>31</v>
      </c>
      <c r="L10" s="39" t="s">
        <v>32</v>
      </c>
      <c r="M10" s="41" t="s">
        <v>33</v>
      </c>
      <c r="N10" s="42" t="s">
        <v>34</v>
      </c>
      <c r="O10" s="21" t="s">
        <v>35</v>
      </c>
      <c r="P10" s="13"/>
      <c r="Q10" s="13"/>
      <c r="R10" s="13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x14ac:dyDescent="0.5">
      <c r="A11" s="1"/>
      <c r="B11" s="1"/>
      <c r="C11" s="16">
        <v>6</v>
      </c>
      <c r="D11" s="39" t="s">
        <v>26</v>
      </c>
      <c r="E11" s="40" t="s">
        <v>42</v>
      </c>
      <c r="F11" s="39" t="s">
        <v>28</v>
      </c>
      <c r="G11" s="39" t="s">
        <v>37</v>
      </c>
      <c r="H11" s="39" t="s">
        <v>20</v>
      </c>
      <c r="I11" s="41" t="s">
        <v>30</v>
      </c>
      <c r="J11" s="39">
        <v>24106</v>
      </c>
      <c r="K11" s="39" t="s">
        <v>31</v>
      </c>
      <c r="L11" s="39" t="s">
        <v>32</v>
      </c>
      <c r="M11" s="41" t="s">
        <v>33</v>
      </c>
      <c r="N11" s="42" t="s">
        <v>34</v>
      </c>
      <c r="O11" s="21" t="s">
        <v>35</v>
      </c>
      <c r="P11" s="13"/>
      <c r="Q11" s="13"/>
      <c r="R11" s="13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x14ac:dyDescent="0.5">
      <c r="A12" s="1"/>
      <c r="B12" s="1"/>
      <c r="C12" s="16">
        <v>7</v>
      </c>
      <c r="D12" s="39" t="s">
        <v>26</v>
      </c>
      <c r="E12" s="40" t="s">
        <v>43</v>
      </c>
      <c r="F12" s="39" t="s">
        <v>28</v>
      </c>
      <c r="G12" s="39" t="s">
        <v>44</v>
      </c>
      <c r="H12" s="39" t="s">
        <v>20</v>
      </c>
      <c r="I12" s="41" t="s">
        <v>30</v>
      </c>
      <c r="J12" s="39">
        <v>24106</v>
      </c>
      <c r="K12" s="39" t="s">
        <v>31</v>
      </c>
      <c r="L12" s="39" t="s">
        <v>32</v>
      </c>
      <c r="M12" s="41" t="s">
        <v>33</v>
      </c>
      <c r="N12" s="42" t="s">
        <v>34</v>
      </c>
      <c r="O12" s="21" t="s">
        <v>35</v>
      </c>
      <c r="P12" s="13"/>
      <c r="Q12" s="13"/>
      <c r="R12" s="13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x14ac:dyDescent="0.5">
      <c r="A13" s="1"/>
      <c r="B13" s="1"/>
      <c r="C13" s="16">
        <v>8</v>
      </c>
      <c r="D13" s="23" t="s">
        <v>45</v>
      </c>
      <c r="E13" s="37" t="s">
        <v>46</v>
      </c>
      <c r="F13" s="23" t="s">
        <v>47</v>
      </c>
      <c r="G13" s="23" t="s">
        <v>48</v>
      </c>
      <c r="H13" s="23" t="s">
        <v>20</v>
      </c>
      <c r="I13" s="22" t="s">
        <v>49</v>
      </c>
      <c r="J13" s="23">
        <v>6400</v>
      </c>
      <c r="K13" s="23" t="s">
        <v>22</v>
      </c>
      <c r="L13" s="23" t="s">
        <v>23</v>
      </c>
      <c r="M13" s="22" t="s">
        <v>50</v>
      </c>
      <c r="N13" s="43" t="s">
        <v>51</v>
      </c>
      <c r="O13" s="20">
        <v>24865611</v>
      </c>
      <c r="P13" s="13"/>
      <c r="Q13" s="13"/>
      <c r="R13" s="13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x14ac:dyDescent="0.5">
      <c r="A14" s="1"/>
      <c r="B14" s="1"/>
      <c r="C14" s="16">
        <v>9</v>
      </c>
      <c r="D14" s="23" t="s">
        <v>45</v>
      </c>
      <c r="E14" s="37" t="s">
        <v>17</v>
      </c>
      <c r="F14" s="23" t="s">
        <v>47</v>
      </c>
      <c r="G14" s="23" t="s">
        <v>48</v>
      </c>
      <c r="H14" s="23" t="s">
        <v>20</v>
      </c>
      <c r="I14" s="22" t="str">
        <f>I13</f>
        <v>Mommarkvej 5</v>
      </c>
      <c r="J14" s="23">
        <v>6400</v>
      </c>
      <c r="K14" s="23" t="s">
        <v>22</v>
      </c>
      <c r="L14" s="23" t="s">
        <v>23</v>
      </c>
      <c r="M14" s="22" t="s">
        <v>50</v>
      </c>
      <c r="N14" s="43" t="s">
        <v>52</v>
      </c>
      <c r="O14" s="20">
        <v>24865611</v>
      </c>
      <c r="P14" s="13"/>
      <c r="Q14" s="13"/>
      <c r="R14" s="13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x14ac:dyDescent="0.5">
      <c r="A15" s="1"/>
      <c r="B15" s="1"/>
      <c r="C15" s="16">
        <v>10</v>
      </c>
      <c r="D15" s="23" t="s">
        <v>16</v>
      </c>
      <c r="E15" s="37" t="s">
        <v>53</v>
      </c>
      <c r="F15" s="23" t="s">
        <v>18</v>
      </c>
      <c r="G15" s="23" t="s">
        <v>54</v>
      </c>
      <c r="H15" s="24" t="s">
        <v>20</v>
      </c>
      <c r="I15" s="22" t="str">
        <f t="shared" ref="I15:O15" si="0">I6</f>
        <v>Alsion 2</v>
      </c>
      <c r="J15" s="22">
        <f t="shared" si="0"/>
        <v>6400</v>
      </c>
      <c r="K15" s="22" t="str">
        <f t="shared" si="0"/>
        <v>Sønderborg</v>
      </c>
      <c r="L15" s="22" t="str">
        <f t="shared" si="0"/>
        <v>Denmark</v>
      </c>
      <c r="M15" s="22" t="str">
        <f t="shared" si="0"/>
        <v>Christian Petersson Nielsen</v>
      </c>
      <c r="N15" s="22" t="str">
        <f t="shared" si="0"/>
        <v>cpn@mci.sdu.dk</v>
      </c>
      <c r="O15" s="22">
        <f t="shared" si="0"/>
        <v>65501644</v>
      </c>
      <c r="P15" s="13"/>
      <c r="Q15" s="13"/>
      <c r="R15" s="1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x14ac:dyDescent="0.5">
      <c r="A16" s="1"/>
      <c r="B16" s="1"/>
      <c r="C16" s="16">
        <v>11</v>
      </c>
      <c r="D16" s="23" t="s">
        <v>16</v>
      </c>
      <c r="E16" s="37" t="s">
        <v>55</v>
      </c>
      <c r="F16" s="23" t="s">
        <v>18</v>
      </c>
      <c r="G16" s="23" t="s">
        <v>54</v>
      </c>
      <c r="H16" s="24" t="s">
        <v>20</v>
      </c>
      <c r="I16" s="22" t="str">
        <f t="shared" ref="I16:O23" si="1">I15</f>
        <v>Alsion 2</v>
      </c>
      <c r="J16" s="22">
        <f t="shared" si="1"/>
        <v>6400</v>
      </c>
      <c r="K16" s="22" t="str">
        <f t="shared" si="1"/>
        <v>Sønderborg</v>
      </c>
      <c r="L16" s="22" t="str">
        <f t="shared" si="1"/>
        <v>Denmark</v>
      </c>
      <c r="M16" s="22" t="str">
        <f t="shared" si="1"/>
        <v>Christian Petersson Nielsen</v>
      </c>
      <c r="N16" s="22" t="str">
        <f t="shared" si="1"/>
        <v>cpn@mci.sdu.dk</v>
      </c>
      <c r="O16" s="22">
        <f t="shared" si="1"/>
        <v>65501644</v>
      </c>
      <c r="P16" s="13"/>
      <c r="Q16" s="13"/>
      <c r="R16" s="13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6.5" customHeight="1" x14ac:dyDescent="0.5">
      <c r="A17" s="1"/>
      <c r="B17" s="1"/>
      <c r="C17" s="16">
        <v>12</v>
      </c>
      <c r="D17" s="23" t="s">
        <v>16</v>
      </c>
      <c r="E17" s="37" t="s">
        <v>56</v>
      </c>
      <c r="F17" s="23" t="s">
        <v>18</v>
      </c>
      <c r="G17" s="23" t="s">
        <v>54</v>
      </c>
      <c r="H17" s="24" t="s">
        <v>20</v>
      </c>
      <c r="I17" s="22" t="str">
        <f t="shared" si="1"/>
        <v>Alsion 2</v>
      </c>
      <c r="J17" s="22">
        <f t="shared" si="1"/>
        <v>6400</v>
      </c>
      <c r="K17" s="22" t="str">
        <f t="shared" si="1"/>
        <v>Sønderborg</v>
      </c>
      <c r="L17" s="22" t="str">
        <f t="shared" si="1"/>
        <v>Denmark</v>
      </c>
      <c r="M17" s="22" t="str">
        <f t="shared" si="1"/>
        <v>Christian Petersson Nielsen</v>
      </c>
      <c r="N17" s="22" t="str">
        <f t="shared" si="1"/>
        <v>cpn@mci.sdu.dk</v>
      </c>
      <c r="O17" s="22">
        <f t="shared" si="1"/>
        <v>65501644</v>
      </c>
      <c r="P17" s="13"/>
      <c r="Q17" s="13"/>
      <c r="R17" s="13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6.5" customHeight="1" x14ac:dyDescent="0.5">
      <c r="A18" s="1"/>
      <c r="B18" s="1"/>
      <c r="C18" s="16">
        <v>13</v>
      </c>
      <c r="D18" s="23" t="s">
        <v>16</v>
      </c>
      <c r="E18" s="37" t="s">
        <v>57</v>
      </c>
      <c r="F18" s="23" t="s">
        <v>18</v>
      </c>
      <c r="G18" s="23" t="str">
        <f>G6</f>
        <v xml:space="preserve">Pick &amp; Place; Human- Robot intera. </v>
      </c>
      <c r="H18" s="23" t="str">
        <f>H17</f>
        <v>-</v>
      </c>
      <c r="I18" s="23" t="str">
        <f t="shared" si="1"/>
        <v>Alsion 2</v>
      </c>
      <c r="J18" s="23">
        <f t="shared" si="1"/>
        <v>6400</v>
      </c>
      <c r="K18" s="23" t="str">
        <f t="shared" si="1"/>
        <v>Sønderborg</v>
      </c>
      <c r="L18" s="23" t="str">
        <f t="shared" si="1"/>
        <v>Denmark</v>
      </c>
      <c r="M18" s="23" t="str">
        <f t="shared" si="1"/>
        <v>Christian Petersson Nielsen</v>
      </c>
      <c r="N18" s="23" t="str">
        <f t="shared" si="1"/>
        <v>cpn@mci.sdu.dk</v>
      </c>
      <c r="O18" s="23">
        <f t="shared" si="1"/>
        <v>65501644</v>
      </c>
      <c r="P18" s="13"/>
      <c r="Q18" s="13"/>
      <c r="R18" s="13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6.5" customHeight="1" x14ac:dyDescent="0.5">
      <c r="A19" s="1"/>
      <c r="B19" s="1"/>
      <c r="C19" s="16">
        <v>14</v>
      </c>
      <c r="D19" s="23" t="s">
        <v>16</v>
      </c>
      <c r="E19" s="37" t="s">
        <v>58</v>
      </c>
      <c r="F19" s="23" t="s">
        <v>18</v>
      </c>
      <c r="G19" s="23" t="s">
        <v>59</v>
      </c>
      <c r="H19" s="24" t="str">
        <f>H18</f>
        <v>-</v>
      </c>
      <c r="I19" s="24" t="str">
        <f t="shared" si="1"/>
        <v>Alsion 2</v>
      </c>
      <c r="J19" s="24">
        <f t="shared" si="1"/>
        <v>6400</v>
      </c>
      <c r="K19" s="24" t="str">
        <f t="shared" si="1"/>
        <v>Sønderborg</v>
      </c>
      <c r="L19" s="24" t="str">
        <f t="shared" si="1"/>
        <v>Denmark</v>
      </c>
      <c r="M19" s="24" t="str">
        <f t="shared" si="1"/>
        <v>Christian Petersson Nielsen</v>
      </c>
      <c r="N19" s="24" t="str">
        <f t="shared" si="1"/>
        <v>cpn@mci.sdu.dk</v>
      </c>
      <c r="O19" s="24">
        <f t="shared" si="1"/>
        <v>65501644</v>
      </c>
      <c r="P19" s="13"/>
      <c r="Q19" s="13"/>
      <c r="R19" s="1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6.5" customHeight="1" x14ac:dyDescent="0.5">
      <c r="A20" s="1"/>
      <c r="B20" s="1"/>
      <c r="C20" s="16">
        <v>15</v>
      </c>
      <c r="D20" s="23" t="s">
        <v>16</v>
      </c>
      <c r="E20" s="37" t="s">
        <v>60</v>
      </c>
      <c r="F20" s="23" t="s">
        <v>18</v>
      </c>
      <c r="G20" s="23" t="s">
        <v>54</v>
      </c>
      <c r="H20" s="23" t="str">
        <f>H19</f>
        <v>-</v>
      </c>
      <c r="I20" s="23" t="str">
        <f t="shared" si="1"/>
        <v>Alsion 2</v>
      </c>
      <c r="J20" s="23">
        <f t="shared" si="1"/>
        <v>6400</v>
      </c>
      <c r="K20" s="23" t="str">
        <f t="shared" si="1"/>
        <v>Sønderborg</v>
      </c>
      <c r="L20" s="23" t="str">
        <f t="shared" si="1"/>
        <v>Denmark</v>
      </c>
      <c r="M20" s="23" t="str">
        <f t="shared" si="1"/>
        <v>Christian Petersson Nielsen</v>
      </c>
      <c r="N20" s="23" t="str">
        <f t="shared" si="1"/>
        <v>cpn@mci.sdu.dk</v>
      </c>
      <c r="O20" s="23">
        <f t="shared" si="1"/>
        <v>65501644</v>
      </c>
      <c r="P20" s="13"/>
      <c r="Q20" s="13"/>
      <c r="R20" s="1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6.5" customHeight="1" x14ac:dyDescent="0.5">
      <c r="A21" s="1"/>
      <c r="B21" s="1"/>
      <c r="C21" s="16">
        <v>16</v>
      </c>
      <c r="D21" s="23" t="s">
        <v>61</v>
      </c>
      <c r="E21" s="37" t="s">
        <v>62</v>
      </c>
      <c r="F21" s="23" t="s">
        <v>18</v>
      </c>
      <c r="G21" s="23" t="s">
        <v>63</v>
      </c>
      <c r="H21" s="23" t="str">
        <f>H20</f>
        <v>-</v>
      </c>
      <c r="I21" s="23" t="str">
        <f t="shared" si="1"/>
        <v>Alsion 2</v>
      </c>
      <c r="J21" s="23">
        <f t="shared" si="1"/>
        <v>6400</v>
      </c>
      <c r="K21" s="23" t="str">
        <f t="shared" si="1"/>
        <v>Sønderborg</v>
      </c>
      <c r="L21" s="23" t="str">
        <f t="shared" si="1"/>
        <v>Denmark</v>
      </c>
      <c r="M21" s="23" t="str">
        <f t="shared" si="1"/>
        <v>Christian Petersson Nielsen</v>
      </c>
      <c r="N21" s="23" t="str">
        <f t="shared" si="1"/>
        <v>cpn@mci.sdu.dk</v>
      </c>
      <c r="O21" s="23">
        <f t="shared" si="1"/>
        <v>65501644</v>
      </c>
      <c r="P21" s="13"/>
      <c r="Q21" s="13"/>
      <c r="R21" s="1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6.5" customHeight="1" x14ac:dyDescent="0.5">
      <c r="A22" s="1"/>
      <c r="B22" s="1"/>
      <c r="C22" s="16">
        <v>17</v>
      </c>
      <c r="D22" s="23" t="s">
        <v>61</v>
      </c>
      <c r="E22" s="37" t="s">
        <v>64</v>
      </c>
      <c r="F22" s="23" t="s">
        <v>18</v>
      </c>
      <c r="G22" s="23" t="s">
        <v>63</v>
      </c>
      <c r="H22" s="23" t="s">
        <v>65</v>
      </c>
      <c r="I22" s="22" t="str">
        <f t="shared" si="1"/>
        <v>Alsion 2</v>
      </c>
      <c r="J22" s="22">
        <f t="shared" si="1"/>
        <v>6400</v>
      </c>
      <c r="K22" s="22" t="str">
        <f t="shared" si="1"/>
        <v>Sønderborg</v>
      </c>
      <c r="L22" s="22" t="str">
        <f t="shared" si="1"/>
        <v>Denmark</v>
      </c>
      <c r="M22" s="22" t="str">
        <f t="shared" si="1"/>
        <v>Christian Petersson Nielsen</v>
      </c>
      <c r="N22" s="22" t="str">
        <f t="shared" si="1"/>
        <v>cpn@mci.sdu.dk</v>
      </c>
      <c r="O22" s="22">
        <f t="shared" si="1"/>
        <v>65501644</v>
      </c>
      <c r="P22" s="13"/>
      <c r="Q22" s="13"/>
      <c r="R22" s="1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6.5" customHeight="1" x14ac:dyDescent="0.5">
      <c r="A23" s="1"/>
      <c r="B23" s="1"/>
      <c r="C23" s="16">
        <v>18</v>
      </c>
      <c r="D23" s="23" t="s">
        <v>61</v>
      </c>
      <c r="E23" s="37" t="s">
        <v>66</v>
      </c>
      <c r="F23" s="23" t="s">
        <v>18</v>
      </c>
      <c r="G23" s="23" t="s">
        <v>63</v>
      </c>
      <c r="H23" s="23" t="s">
        <v>67</v>
      </c>
      <c r="I23" s="22" t="str">
        <f t="shared" si="1"/>
        <v>Alsion 2</v>
      </c>
      <c r="J23" s="22">
        <f t="shared" si="1"/>
        <v>6400</v>
      </c>
      <c r="K23" s="22" t="str">
        <f t="shared" si="1"/>
        <v>Sønderborg</v>
      </c>
      <c r="L23" s="22" t="str">
        <f t="shared" si="1"/>
        <v>Denmark</v>
      </c>
      <c r="M23" s="22" t="str">
        <f t="shared" si="1"/>
        <v>Christian Petersson Nielsen</v>
      </c>
      <c r="N23" s="22" t="str">
        <f t="shared" si="1"/>
        <v>cpn@mci.sdu.dk</v>
      </c>
      <c r="O23" s="22">
        <f t="shared" si="1"/>
        <v>65501644</v>
      </c>
      <c r="P23" s="13"/>
      <c r="Q23" s="13"/>
      <c r="R23" s="1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6.5" customHeight="1" x14ac:dyDescent="0.5">
      <c r="A24" s="1"/>
      <c r="B24" s="1"/>
      <c r="C24" s="16">
        <v>19</v>
      </c>
      <c r="D24" s="15" t="s">
        <v>68</v>
      </c>
      <c r="E24" s="44" t="s">
        <v>69</v>
      </c>
      <c r="F24" s="15" t="s">
        <v>70</v>
      </c>
      <c r="G24" s="15" t="s">
        <v>71</v>
      </c>
      <c r="H24" s="15" t="s">
        <v>72</v>
      </c>
      <c r="I24" s="45" t="s">
        <v>73</v>
      </c>
      <c r="J24" s="15">
        <v>24943</v>
      </c>
      <c r="K24" s="15" t="s">
        <v>74</v>
      </c>
      <c r="L24" s="15" t="s">
        <v>75</v>
      </c>
      <c r="M24" s="45" t="s">
        <v>76</v>
      </c>
      <c r="N24" s="43" t="s">
        <v>77</v>
      </c>
      <c r="O24" s="25"/>
      <c r="P24" s="13"/>
      <c r="Q24" s="13"/>
      <c r="R24" s="1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6.5" customHeight="1" x14ac:dyDescent="0.5">
      <c r="A25" s="1"/>
      <c r="B25" s="1"/>
      <c r="C25" s="16">
        <v>20</v>
      </c>
      <c r="D25" s="46" t="s">
        <v>78</v>
      </c>
      <c r="E25" s="47" t="s">
        <v>79</v>
      </c>
      <c r="F25" s="15" t="s">
        <v>70</v>
      </c>
      <c r="G25" s="14" t="s">
        <v>80</v>
      </c>
      <c r="H25" s="14" t="s">
        <v>81</v>
      </c>
      <c r="I25" s="48" t="s">
        <v>73</v>
      </c>
      <c r="J25" s="46">
        <v>24943</v>
      </c>
      <c r="K25" s="46" t="s">
        <v>74</v>
      </c>
      <c r="L25" s="46" t="s">
        <v>75</v>
      </c>
      <c r="M25" s="48" t="s">
        <v>76</v>
      </c>
      <c r="N25" s="43" t="s">
        <v>77</v>
      </c>
      <c r="O25" s="26"/>
      <c r="P25" s="13"/>
      <c r="Q25" s="13"/>
      <c r="R25" s="1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6.5" customHeight="1" x14ac:dyDescent="0.5">
      <c r="A26" s="1"/>
      <c r="B26" s="1"/>
      <c r="C26" s="16">
        <v>21</v>
      </c>
      <c r="D26" s="14" t="s">
        <v>82</v>
      </c>
      <c r="E26" s="49" t="s">
        <v>83</v>
      </c>
      <c r="F26" s="15" t="s">
        <v>70</v>
      </c>
      <c r="G26" s="14" t="s">
        <v>84</v>
      </c>
      <c r="H26" s="14" t="s">
        <v>85</v>
      </c>
      <c r="I26" s="50" t="s">
        <v>73</v>
      </c>
      <c r="J26" s="14">
        <v>24943</v>
      </c>
      <c r="K26" s="14" t="s">
        <v>74</v>
      </c>
      <c r="L26" s="14" t="s">
        <v>75</v>
      </c>
      <c r="M26" s="50" t="s">
        <v>76</v>
      </c>
      <c r="N26" s="43" t="s">
        <v>77</v>
      </c>
      <c r="O26" s="27"/>
      <c r="P26" s="13"/>
      <c r="Q26" s="13"/>
      <c r="R26" s="13"/>
      <c r="S26" s="1"/>
      <c r="T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6.5" customHeight="1" x14ac:dyDescent="0.5">
      <c r="A27" s="1"/>
      <c r="B27" s="1"/>
      <c r="C27" s="16">
        <v>22</v>
      </c>
      <c r="D27" s="14" t="s">
        <v>86</v>
      </c>
      <c r="E27" s="49" t="s">
        <v>87</v>
      </c>
      <c r="F27" s="15" t="s">
        <v>70</v>
      </c>
      <c r="G27" s="14" t="s">
        <v>88</v>
      </c>
      <c r="H27" s="14" t="s">
        <v>89</v>
      </c>
      <c r="I27" s="50" t="s">
        <v>73</v>
      </c>
      <c r="J27" s="14">
        <v>24943</v>
      </c>
      <c r="K27" s="14" t="s">
        <v>74</v>
      </c>
      <c r="L27" s="14" t="s">
        <v>75</v>
      </c>
      <c r="M27" s="50" t="s">
        <v>76</v>
      </c>
      <c r="N27" s="43" t="s">
        <v>77</v>
      </c>
      <c r="O27" s="2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6.5" customHeight="1" x14ac:dyDescent="0.5">
      <c r="A28" s="1"/>
      <c r="B28" s="1"/>
      <c r="C28" s="16">
        <v>23</v>
      </c>
      <c r="D28" s="15" t="s">
        <v>90</v>
      </c>
      <c r="E28" s="44" t="s">
        <v>91</v>
      </c>
      <c r="F28" s="15" t="s">
        <v>92</v>
      </c>
      <c r="G28" s="15" t="s">
        <v>93</v>
      </c>
      <c r="H28" s="15" t="s">
        <v>20</v>
      </c>
      <c r="I28" s="45" t="s">
        <v>94</v>
      </c>
      <c r="J28" s="15">
        <v>6400</v>
      </c>
      <c r="K28" s="15" t="s">
        <v>22</v>
      </c>
      <c r="L28" s="15" t="s">
        <v>23</v>
      </c>
      <c r="M28" s="45" t="s">
        <v>95</v>
      </c>
      <c r="N28" s="43" t="s">
        <v>96</v>
      </c>
      <c r="O28" s="25" t="s">
        <v>97</v>
      </c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6.5" customHeight="1" x14ac:dyDescent="0.5">
      <c r="A29" s="1"/>
      <c r="B29" s="1"/>
      <c r="C29" s="16">
        <v>24</v>
      </c>
      <c r="D29" s="15" t="s">
        <v>90</v>
      </c>
      <c r="E29" s="44" t="s">
        <v>98</v>
      </c>
      <c r="F29" s="15" t="s">
        <v>92</v>
      </c>
      <c r="G29" s="15" t="s">
        <v>93</v>
      </c>
      <c r="H29" s="15"/>
      <c r="I29" s="45" t="s">
        <v>94</v>
      </c>
      <c r="J29" s="15">
        <v>6400</v>
      </c>
      <c r="K29" s="15" t="s">
        <v>22</v>
      </c>
      <c r="L29" s="15" t="s">
        <v>23</v>
      </c>
      <c r="M29" s="45" t="s">
        <v>95</v>
      </c>
      <c r="N29" s="15"/>
      <c r="O29" s="25" t="s">
        <v>97</v>
      </c>
      <c r="P29" s="13"/>
      <c r="Q29" s="13"/>
      <c r="R29" s="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6.5" customHeight="1" x14ac:dyDescent="0.5">
      <c r="A30" s="1"/>
      <c r="B30" s="1"/>
      <c r="C30" s="16">
        <v>25</v>
      </c>
      <c r="D30" s="15" t="s">
        <v>90</v>
      </c>
      <c r="E30" s="44" t="s">
        <v>99</v>
      </c>
      <c r="F30" s="15" t="s">
        <v>92</v>
      </c>
      <c r="G30" s="15" t="s">
        <v>93</v>
      </c>
      <c r="H30" s="15"/>
      <c r="I30" s="45" t="s">
        <v>94</v>
      </c>
      <c r="J30" s="15">
        <v>6400</v>
      </c>
      <c r="K30" s="15" t="s">
        <v>22</v>
      </c>
      <c r="L30" s="15" t="s">
        <v>23</v>
      </c>
      <c r="M30" s="45" t="s">
        <v>95</v>
      </c>
      <c r="N30" s="15"/>
      <c r="O30" s="25" t="s">
        <v>97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6.5" customHeight="1" x14ac:dyDescent="0.5">
      <c r="A31" s="1"/>
      <c r="B31" s="1"/>
      <c r="C31" s="16">
        <v>26</v>
      </c>
      <c r="D31" s="15" t="s">
        <v>90</v>
      </c>
      <c r="E31" s="44" t="s">
        <v>100</v>
      </c>
      <c r="F31" s="15" t="s">
        <v>92</v>
      </c>
      <c r="G31" s="15" t="s">
        <v>101</v>
      </c>
      <c r="H31" s="15"/>
      <c r="I31" s="45" t="s">
        <v>94</v>
      </c>
      <c r="J31" s="15">
        <v>6400</v>
      </c>
      <c r="K31" s="15" t="s">
        <v>22</v>
      </c>
      <c r="L31" s="15" t="s">
        <v>23</v>
      </c>
      <c r="M31" s="45" t="s">
        <v>95</v>
      </c>
      <c r="N31" s="51"/>
      <c r="O31" s="25" t="s">
        <v>97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6.5" customHeight="1" x14ac:dyDescent="0.5">
      <c r="A32" s="1"/>
      <c r="B32" s="1"/>
      <c r="C32" s="16">
        <v>27</v>
      </c>
      <c r="D32" s="15" t="s">
        <v>102</v>
      </c>
      <c r="E32" s="44" t="s">
        <v>103</v>
      </c>
      <c r="F32" s="15" t="s">
        <v>104</v>
      </c>
      <c r="G32" s="15" t="s">
        <v>105</v>
      </c>
      <c r="H32" s="15" t="s">
        <v>20</v>
      </c>
      <c r="I32" s="45" t="s">
        <v>106</v>
      </c>
      <c r="J32" s="15">
        <v>4200</v>
      </c>
      <c r="K32" s="15" t="s">
        <v>107</v>
      </c>
      <c r="L32" s="15" t="s">
        <v>23</v>
      </c>
      <c r="M32" s="45" t="s">
        <v>108</v>
      </c>
      <c r="N32" s="43" t="s">
        <v>109</v>
      </c>
      <c r="O32" s="28" t="s">
        <v>110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6.5" customHeight="1" x14ac:dyDescent="0.5">
      <c r="A33" s="1"/>
      <c r="B33" s="1"/>
      <c r="C33" s="16">
        <v>28</v>
      </c>
      <c r="D33" s="23" t="s">
        <v>111</v>
      </c>
      <c r="E33" s="37" t="s">
        <v>17</v>
      </c>
      <c r="F33" s="23" t="s">
        <v>112</v>
      </c>
      <c r="G33" s="23" t="s">
        <v>113</v>
      </c>
      <c r="H33" s="23" t="s">
        <v>20</v>
      </c>
      <c r="I33" s="22" t="s">
        <v>114</v>
      </c>
      <c r="J33" s="23">
        <v>6400</v>
      </c>
      <c r="K33" s="23" t="s">
        <v>22</v>
      </c>
      <c r="L33" s="23" t="s">
        <v>23</v>
      </c>
      <c r="M33" s="22" t="s">
        <v>115</v>
      </c>
      <c r="N33" s="43" t="s">
        <v>116</v>
      </c>
      <c r="O33" s="20" t="s">
        <v>117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x14ac:dyDescent="0.5">
      <c r="A34" s="1"/>
      <c r="B34" s="1"/>
      <c r="C34" s="16">
        <v>29</v>
      </c>
      <c r="D34" s="23" t="s">
        <v>111</v>
      </c>
      <c r="E34" s="37" t="s">
        <v>118</v>
      </c>
      <c r="F34" s="23" t="s">
        <v>112</v>
      </c>
      <c r="G34" s="23" t="s">
        <v>113</v>
      </c>
      <c r="H34" s="23" t="s">
        <v>20</v>
      </c>
      <c r="I34" s="22" t="s">
        <v>114</v>
      </c>
      <c r="J34" s="23">
        <v>6400</v>
      </c>
      <c r="K34" s="23" t="s">
        <v>22</v>
      </c>
      <c r="L34" s="23" t="s">
        <v>23</v>
      </c>
      <c r="M34" s="22" t="s">
        <v>115</v>
      </c>
      <c r="N34" s="43" t="s">
        <v>116</v>
      </c>
      <c r="O34" s="20" t="s">
        <v>117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x14ac:dyDescent="0.5">
      <c r="A35" s="1"/>
      <c r="B35" s="1"/>
      <c r="C35" s="16">
        <v>30</v>
      </c>
      <c r="D35" s="23" t="s">
        <v>111</v>
      </c>
      <c r="E35" s="37" t="s">
        <v>119</v>
      </c>
      <c r="F35" s="23" t="s">
        <v>112</v>
      </c>
      <c r="G35" s="23" t="s">
        <v>113</v>
      </c>
      <c r="H35" s="23" t="s">
        <v>20</v>
      </c>
      <c r="I35" s="22" t="s">
        <v>114</v>
      </c>
      <c r="J35" s="23">
        <v>6400</v>
      </c>
      <c r="K35" s="23" t="s">
        <v>22</v>
      </c>
      <c r="L35" s="23" t="s">
        <v>23</v>
      </c>
      <c r="M35" s="22" t="s">
        <v>115</v>
      </c>
      <c r="N35" s="43" t="s">
        <v>116</v>
      </c>
      <c r="O35" s="20" t="s">
        <v>117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x14ac:dyDescent="0.5">
      <c r="A36" s="1"/>
      <c r="B36" s="1"/>
      <c r="C36" s="16">
        <v>31</v>
      </c>
      <c r="D36" s="23" t="s">
        <v>111</v>
      </c>
      <c r="E36" s="37" t="s">
        <v>120</v>
      </c>
      <c r="F36" s="23" t="s">
        <v>112</v>
      </c>
      <c r="G36" s="23" t="s">
        <v>121</v>
      </c>
      <c r="H36" s="23" t="s">
        <v>20</v>
      </c>
      <c r="I36" s="22" t="s">
        <v>114</v>
      </c>
      <c r="J36" s="23">
        <v>6400</v>
      </c>
      <c r="K36" s="23" t="s">
        <v>22</v>
      </c>
      <c r="L36" s="23" t="s">
        <v>23</v>
      </c>
      <c r="M36" s="22" t="s">
        <v>115</v>
      </c>
      <c r="N36" s="43" t="s">
        <v>116</v>
      </c>
      <c r="O36" s="20" t="s">
        <v>117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x14ac:dyDescent="0.5">
      <c r="A37" s="1"/>
      <c r="B37" s="1"/>
      <c r="C37" s="16">
        <v>32</v>
      </c>
      <c r="D37" s="23" t="s">
        <v>111</v>
      </c>
      <c r="E37" s="37" t="s">
        <v>122</v>
      </c>
      <c r="F37" s="23" t="s">
        <v>112</v>
      </c>
      <c r="G37" s="23" t="s">
        <v>123</v>
      </c>
      <c r="H37" s="23" t="s">
        <v>20</v>
      </c>
      <c r="I37" s="22" t="s">
        <v>114</v>
      </c>
      <c r="J37" s="23">
        <v>6400</v>
      </c>
      <c r="K37" s="23" t="s">
        <v>22</v>
      </c>
      <c r="L37" s="23" t="s">
        <v>23</v>
      </c>
      <c r="M37" s="22" t="s">
        <v>115</v>
      </c>
      <c r="N37" s="43" t="s">
        <v>116</v>
      </c>
      <c r="O37" s="20" t="s">
        <v>117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x14ac:dyDescent="0.5">
      <c r="A38" s="1"/>
      <c r="B38" s="1"/>
      <c r="C38" s="16">
        <v>33</v>
      </c>
      <c r="D38" s="23" t="s">
        <v>111</v>
      </c>
      <c r="E38" s="37" t="s">
        <v>124</v>
      </c>
      <c r="F38" s="23" t="s">
        <v>112</v>
      </c>
      <c r="G38" s="23" t="s">
        <v>125</v>
      </c>
      <c r="H38" s="23" t="s">
        <v>20</v>
      </c>
      <c r="I38" s="22" t="s">
        <v>114</v>
      </c>
      <c r="J38" s="23">
        <v>6400</v>
      </c>
      <c r="K38" s="23" t="s">
        <v>22</v>
      </c>
      <c r="L38" s="23" t="s">
        <v>23</v>
      </c>
      <c r="M38" s="22" t="s">
        <v>115</v>
      </c>
      <c r="N38" s="43" t="s">
        <v>116</v>
      </c>
      <c r="O38" s="20" t="s">
        <v>117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x14ac:dyDescent="0.5">
      <c r="A39" s="1"/>
      <c r="B39" s="1"/>
      <c r="C39" s="16">
        <v>34</v>
      </c>
      <c r="D39" s="23" t="s">
        <v>111</v>
      </c>
      <c r="E39" s="37" t="s">
        <v>126</v>
      </c>
      <c r="F39" s="23" t="s">
        <v>112</v>
      </c>
      <c r="G39" s="23" t="s">
        <v>127</v>
      </c>
      <c r="H39" s="23" t="s">
        <v>20</v>
      </c>
      <c r="I39" s="22" t="s">
        <v>114</v>
      </c>
      <c r="J39" s="23">
        <v>6400</v>
      </c>
      <c r="K39" s="23" t="s">
        <v>22</v>
      </c>
      <c r="L39" s="23" t="s">
        <v>23</v>
      </c>
      <c r="M39" s="22" t="s">
        <v>115</v>
      </c>
      <c r="N39" s="43" t="s">
        <v>116</v>
      </c>
      <c r="O39" s="20" t="s">
        <v>117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x14ac:dyDescent="0.5">
      <c r="A40" s="1"/>
      <c r="B40" s="1"/>
      <c r="C40" s="16">
        <v>35</v>
      </c>
      <c r="D40" s="23" t="s">
        <v>111</v>
      </c>
      <c r="E40" s="37" t="s">
        <v>128</v>
      </c>
      <c r="F40" s="23" t="s">
        <v>112</v>
      </c>
      <c r="G40" s="23" t="s">
        <v>129</v>
      </c>
      <c r="H40" s="23" t="s">
        <v>20</v>
      </c>
      <c r="I40" s="22" t="s">
        <v>114</v>
      </c>
      <c r="J40" s="23">
        <v>6400</v>
      </c>
      <c r="K40" s="23" t="s">
        <v>22</v>
      </c>
      <c r="L40" s="23" t="s">
        <v>23</v>
      </c>
      <c r="M40" s="22" t="s">
        <v>115</v>
      </c>
      <c r="N40" s="43" t="s">
        <v>116</v>
      </c>
      <c r="O40" s="20" t="s">
        <v>117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x14ac:dyDescent="0.5">
      <c r="A41" s="1"/>
      <c r="B41" s="1"/>
      <c r="C41" s="16">
        <v>36</v>
      </c>
      <c r="D41" s="23" t="s">
        <v>111</v>
      </c>
      <c r="E41" s="37" t="s">
        <v>130</v>
      </c>
      <c r="F41" s="23" t="s">
        <v>112</v>
      </c>
      <c r="G41" s="23" t="s">
        <v>131</v>
      </c>
      <c r="H41" s="23" t="s">
        <v>20</v>
      </c>
      <c r="I41" s="22" t="s">
        <v>114</v>
      </c>
      <c r="J41" s="23">
        <v>6400</v>
      </c>
      <c r="K41" s="23" t="s">
        <v>22</v>
      </c>
      <c r="L41" s="23" t="s">
        <v>23</v>
      </c>
      <c r="M41" s="22" t="s">
        <v>115</v>
      </c>
      <c r="N41" s="43" t="s">
        <v>116</v>
      </c>
      <c r="O41" s="20" t="s">
        <v>117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x14ac:dyDescent="0.5">
      <c r="A42" s="1"/>
      <c r="B42" s="1"/>
      <c r="C42" s="16">
        <v>37</v>
      </c>
      <c r="D42" s="23" t="s">
        <v>111</v>
      </c>
      <c r="E42" s="37" t="s">
        <v>132</v>
      </c>
      <c r="F42" s="23" t="s">
        <v>112</v>
      </c>
      <c r="G42" s="23" t="s">
        <v>133</v>
      </c>
      <c r="H42" s="23" t="s">
        <v>20</v>
      </c>
      <c r="I42" s="22" t="s">
        <v>114</v>
      </c>
      <c r="J42" s="23">
        <v>6400</v>
      </c>
      <c r="K42" s="23" t="s">
        <v>22</v>
      </c>
      <c r="L42" s="23" t="s">
        <v>23</v>
      </c>
      <c r="M42" s="22" t="s">
        <v>115</v>
      </c>
      <c r="N42" s="43" t="s">
        <v>116</v>
      </c>
      <c r="O42" s="20" t="s">
        <v>117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x14ac:dyDescent="0.5">
      <c r="A43" s="1"/>
      <c r="B43" s="1"/>
      <c r="C43" s="16">
        <v>38</v>
      </c>
      <c r="D43" s="23" t="s">
        <v>111</v>
      </c>
      <c r="E43" s="37" t="s">
        <v>134</v>
      </c>
      <c r="F43" s="23" t="s">
        <v>112</v>
      </c>
      <c r="G43" s="23" t="s">
        <v>133</v>
      </c>
      <c r="H43" s="23" t="s">
        <v>20</v>
      </c>
      <c r="I43" s="22" t="s">
        <v>114</v>
      </c>
      <c r="J43" s="23">
        <v>6400</v>
      </c>
      <c r="K43" s="23" t="s">
        <v>22</v>
      </c>
      <c r="L43" s="23" t="s">
        <v>23</v>
      </c>
      <c r="M43" s="22" t="s">
        <v>115</v>
      </c>
      <c r="N43" s="43" t="s">
        <v>116</v>
      </c>
      <c r="O43" s="20" t="s">
        <v>117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x14ac:dyDescent="0.5">
      <c r="A44" s="1"/>
      <c r="B44" s="1"/>
      <c r="C44" s="16">
        <v>39</v>
      </c>
      <c r="D44" s="15" t="s">
        <v>135</v>
      </c>
      <c r="E44" s="37" t="s">
        <v>136</v>
      </c>
      <c r="F44" s="15" t="s">
        <v>137</v>
      </c>
      <c r="G44" s="15" t="s">
        <v>138</v>
      </c>
      <c r="H44" s="23" t="s">
        <v>139</v>
      </c>
      <c r="I44" s="45" t="s">
        <v>140</v>
      </c>
      <c r="J44" s="15" t="s">
        <v>141</v>
      </c>
      <c r="K44" s="15" t="s">
        <v>74</v>
      </c>
      <c r="L44" s="15" t="s">
        <v>75</v>
      </c>
      <c r="M44" s="45" t="s">
        <v>142</v>
      </c>
      <c r="N44" s="43" t="s">
        <v>143</v>
      </c>
      <c r="O44" s="25" t="s">
        <v>144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x14ac:dyDescent="0.5">
      <c r="A45" s="1"/>
      <c r="B45" s="1"/>
      <c r="C45" s="16">
        <v>40</v>
      </c>
      <c r="D45" s="15" t="s">
        <v>135</v>
      </c>
      <c r="E45" s="37" t="s">
        <v>145</v>
      </c>
      <c r="F45" s="15" t="s">
        <v>137</v>
      </c>
      <c r="G45" s="15" t="s">
        <v>138</v>
      </c>
      <c r="H45" s="23" t="s">
        <v>139</v>
      </c>
      <c r="I45" s="45" t="s">
        <v>140</v>
      </c>
      <c r="J45" s="15" t="s">
        <v>141</v>
      </c>
      <c r="K45" s="15" t="s">
        <v>74</v>
      </c>
      <c r="L45" s="15" t="s">
        <v>75</v>
      </c>
      <c r="M45" s="45" t="s">
        <v>142</v>
      </c>
      <c r="N45" s="43" t="s">
        <v>143</v>
      </c>
      <c r="O45" s="25" t="s">
        <v>144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x14ac:dyDescent="0.5">
      <c r="A46" s="1"/>
      <c r="B46" s="1"/>
      <c r="C46" s="16">
        <v>41</v>
      </c>
      <c r="D46" s="15" t="s">
        <v>146</v>
      </c>
      <c r="E46" s="37" t="s">
        <v>147</v>
      </c>
      <c r="F46" s="15" t="s">
        <v>137</v>
      </c>
      <c r="G46" s="15" t="s">
        <v>148</v>
      </c>
      <c r="H46" s="23"/>
      <c r="I46" s="45" t="s">
        <v>149</v>
      </c>
      <c r="J46" s="15" t="s">
        <v>141</v>
      </c>
      <c r="K46" s="15" t="s">
        <v>74</v>
      </c>
      <c r="L46" s="15" t="s">
        <v>75</v>
      </c>
      <c r="M46" s="45" t="s">
        <v>150</v>
      </c>
      <c r="N46" s="43" t="s">
        <v>151</v>
      </c>
      <c r="O46" s="25" t="s">
        <v>152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x14ac:dyDescent="0.5">
      <c r="A47" s="1"/>
      <c r="B47" s="1"/>
      <c r="C47" s="16">
        <v>42</v>
      </c>
      <c r="D47" s="15" t="s">
        <v>153</v>
      </c>
      <c r="E47" s="44" t="s">
        <v>154</v>
      </c>
      <c r="F47" s="15" t="s">
        <v>137</v>
      </c>
      <c r="G47" s="15" t="s">
        <v>155</v>
      </c>
      <c r="H47" s="23"/>
      <c r="I47" s="45" t="s">
        <v>149</v>
      </c>
      <c r="J47" s="15" t="s">
        <v>141</v>
      </c>
      <c r="K47" s="15" t="s">
        <v>74</v>
      </c>
      <c r="L47" s="15" t="s">
        <v>75</v>
      </c>
      <c r="M47" s="45" t="s">
        <v>156</v>
      </c>
      <c r="N47" s="43" t="s">
        <v>157</v>
      </c>
      <c r="O47" s="25" t="s">
        <v>152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x14ac:dyDescent="0.5">
      <c r="A48" s="1"/>
      <c r="B48" s="1"/>
      <c r="C48" s="16">
        <v>43</v>
      </c>
      <c r="D48" s="37" t="s">
        <v>158</v>
      </c>
      <c r="E48" s="44" t="s">
        <v>159</v>
      </c>
      <c r="F48" s="15" t="s">
        <v>137</v>
      </c>
      <c r="G48" s="15" t="s">
        <v>160</v>
      </c>
      <c r="H48" s="23"/>
      <c r="I48" s="45" t="s">
        <v>149</v>
      </c>
      <c r="J48" s="15" t="s">
        <v>141</v>
      </c>
      <c r="K48" s="15" t="s">
        <v>74</v>
      </c>
      <c r="L48" s="15" t="s">
        <v>75</v>
      </c>
      <c r="M48" s="45" t="s">
        <v>161</v>
      </c>
      <c r="N48" s="43" t="s">
        <v>162</v>
      </c>
      <c r="O48" s="25" t="s">
        <v>152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x14ac:dyDescent="0.5">
      <c r="A49" s="1"/>
      <c r="B49" s="1"/>
      <c r="C49" s="16">
        <v>44</v>
      </c>
      <c r="D49" s="37" t="s">
        <v>158</v>
      </c>
      <c r="E49" s="44" t="s">
        <v>163</v>
      </c>
      <c r="F49" s="15" t="s">
        <v>137</v>
      </c>
      <c r="G49" s="23" t="s">
        <v>164</v>
      </c>
      <c r="H49" s="23" t="s">
        <v>165</v>
      </c>
      <c r="I49" s="45" t="s">
        <v>149</v>
      </c>
      <c r="J49" s="15" t="s">
        <v>141</v>
      </c>
      <c r="K49" s="15" t="s">
        <v>74</v>
      </c>
      <c r="L49" s="15" t="s">
        <v>75</v>
      </c>
      <c r="M49" s="45" t="s">
        <v>166</v>
      </c>
      <c r="N49" s="43" t="s">
        <v>167</v>
      </c>
      <c r="O49" s="25" t="s">
        <v>152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x14ac:dyDescent="0.5">
      <c r="A50" s="1"/>
      <c r="B50" s="1"/>
      <c r="C50" s="16">
        <v>45</v>
      </c>
      <c r="D50" s="37" t="s">
        <v>168</v>
      </c>
      <c r="E50" s="44" t="s">
        <v>169</v>
      </c>
      <c r="F50" s="15" t="s">
        <v>137</v>
      </c>
      <c r="G50" s="23" t="s">
        <v>170</v>
      </c>
      <c r="H50" s="15" t="s">
        <v>171</v>
      </c>
      <c r="I50" s="45" t="s">
        <v>149</v>
      </c>
      <c r="J50" s="15" t="s">
        <v>141</v>
      </c>
      <c r="K50" s="15" t="s">
        <v>74</v>
      </c>
      <c r="L50" s="15" t="s">
        <v>75</v>
      </c>
      <c r="M50" s="45" t="s">
        <v>172</v>
      </c>
      <c r="N50" s="43" t="s">
        <v>173</v>
      </c>
      <c r="O50" s="25" t="s">
        <v>152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x14ac:dyDescent="0.5">
      <c r="A51" s="1"/>
      <c r="B51" s="1"/>
      <c r="C51" s="16">
        <v>46</v>
      </c>
      <c r="D51" s="37" t="s">
        <v>121</v>
      </c>
      <c r="E51" s="44" t="s">
        <v>174</v>
      </c>
      <c r="F51" s="15" t="s">
        <v>137</v>
      </c>
      <c r="G51" s="23" t="s">
        <v>175</v>
      </c>
      <c r="H51" s="15"/>
      <c r="I51" s="45" t="s">
        <v>140</v>
      </c>
      <c r="J51" s="15" t="s">
        <v>141</v>
      </c>
      <c r="K51" s="15" t="s">
        <v>74</v>
      </c>
      <c r="L51" s="15" t="s">
        <v>75</v>
      </c>
      <c r="M51" s="45" t="s">
        <v>176</v>
      </c>
      <c r="N51" s="52" t="s">
        <v>177</v>
      </c>
      <c r="O51" s="25" t="s">
        <v>144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x14ac:dyDescent="0.5">
      <c r="A52" s="1"/>
      <c r="B52" s="1"/>
      <c r="C52" s="16">
        <v>47</v>
      </c>
      <c r="D52" s="23" t="s">
        <v>178</v>
      </c>
      <c r="E52" s="37" t="s">
        <v>179</v>
      </c>
      <c r="F52" s="23" t="s">
        <v>28</v>
      </c>
      <c r="G52" s="23" t="s">
        <v>180</v>
      </c>
      <c r="H52" s="23" t="s">
        <v>181</v>
      </c>
      <c r="I52" s="22" t="s">
        <v>182</v>
      </c>
      <c r="J52" s="23">
        <v>24098</v>
      </c>
      <c r="K52" s="39" t="s">
        <v>31</v>
      </c>
      <c r="L52" s="39" t="s">
        <v>32</v>
      </c>
      <c r="M52" s="22" t="s">
        <v>183</v>
      </c>
      <c r="N52" s="43" t="s">
        <v>184</v>
      </c>
      <c r="O52" s="21" t="s">
        <v>185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x14ac:dyDescent="0.5">
      <c r="A53" s="1"/>
      <c r="B53" s="1"/>
      <c r="C53" s="16">
        <v>48</v>
      </c>
      <c r="D53" s="23" t="s">
        <v>178</v>
      </c>
      <c r="E53" s="37" t="s">
        <v>186</v>
      </c>
      <c r="F53" s="23" t="s">
        <v>28</v>
      </c>
      <c r="G53" s="23" t="s">
        <v>187</v>
      </c>
      <c r="H53" s="23"/>
      <c r="I53" s="22" t="s">
        <v>182</v>
      </c>
      <c r="J53" s="23">
        <v>24098</v>
      </c>
      <c r="K53" s="39" t="s">
        <v>31</v>
      </c>
      <c r="L53" s="39" t="s">
        <v>32</v>
      </c>
      <c r="M53" s="22" t="s">
        <v>183</v>
      </c>
      <c r="N53" s="43" t="s">
        <v>184</v>
      </c>
      <c r="O53" s="21" t="s">
        <v>185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x14ac:dyDescent="0.5">
      <c r="A54" s="1"/>
      <c r="B54" s="1"/>
      <c r="C54" s="16">
        <v>49</v>
      </c>
      <c r="D54" s="23" t="s">
        <v>178</v>
      </c>
      <c r="E54" s="37" t="s">
        <v>188</v>
      </c>
      <c r="F54" s="23" t="s">
        <v>28</v>
      </c>
      <c r="G54" s="23" t="s">
        <v>189</v>
      </c>
      <c r="H54" s="23"/>
      <c r="I54" s="22" t="s">
        <v>182</v>
      </c>
      <c r="J54" s="23">
        <v>24098</v>
      </c>
      <c r="K54" s="39" t="s">
        <v>31</v>
      </c>
      <c r="L54" s="39" t="s">
        <v>32</v>
      </c>
      <c r="M54" s="22" t="s">
        <v>183</v>
      </c>
      <c r="N54" s="43" t="s">
        <v>184</v>
      </c>
      <c r="O54" s="21" t="s">
        <v>185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45">
      <c r="A55" s="1"/>
      <c r="B55" s="1"/>
      <c r="C55" s="1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53"/>
      <c r="O55" s="17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45">
      <c r="A56" s="1"/>
      <c r="B56" s="1"/>
      <c r="C56" s="1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45">
      <c r="A57" s="1"/>
      <c r="B57" s="1"/>
      <c r="C57" s="1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45">
      <c r="A58" s="1"/>
      <c r="B58" s="1"/>
      <c r="C58" s="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45">
      <c r="A59" s="1"/>
      <c r="B59" s="1"/>
      <c r="C59" s="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45">
      <c r="A60" s="1"/>
      <c r="B60" s="1"/>
      <c r="C60" s="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45">
      <c r="A61" s="1"/>
      <c r="B61" s="1"/>
      <c r="C61" s="1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45">
      <c r="A62" s="1"/>
      <c r="B62" s="1"/>
      <c r="C62" s="1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45">
      <c r="A63" s="1"/>
      <c r="B63" s="1"/>
      <c r="C63" s="1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45">
      <c r="A64" s="1"/>
      <c r="B64" s="1"/>
      <c r="C64" s="1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45">
      <c r="A65" s="1"/>
      <c r="B65" s="1"/>
      <c r="C65" s="1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45">
      <c r="A66" s="1"/>
      <c r="B66" s="1"/>
      <c r="C66" s="1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45">
      <c r="A67" s="1"/>
      <c r="B67" s="1"/>
      <c r="C67" s="1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45">
      <c r="A68" s="1"/>
      <c r="B68" s="1"/>
      <c r="C68" s="1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45">
      <c r="A69" s="1"/>
      <c r="B69" s="1"/>
      <c r="C69" s="1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45">
      <c r="A70" s="1"/>
      <c r="B70" s="1"/>
      <c r="C70" s="1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45">
      <c r="A71" s="1"/>
      <c r="B71" s="1"/>
      <c r="C71" s="1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45">
      <c r="A72" s="1"/>
      <c r="B72" s="1"/>
      <c r="C72" s="1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45">
      <c r="A73" s="1"/>
      <c r="B73" s="1"/>
      <c r="C73" s="1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45">
      <c r="A74" s="1"/>
      <c r="B74" s="1"/>
      <c r="C74" s="1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45">
      <c r="A75" s="1"/>
      <c r="B75" s="1"/>
      <c r="C75" s="1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45">
      <c r="A76" s="1"/>
      <c r="B76" s="1"/>
      <c r="C76" s="1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45">
      <c r="A77" s="1"/>
      <c r="B77" s="1"/>
      <c r="C77" s="1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45">
      <c r="A78" s="1"/>
      <c r="B78" s="1"/>
      <c r="C78" s="1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45">
      <c r="A79" s="1"/>
      <c r="B79" s="1"/>
      <c r="C79" s="1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45">
      <c r="A80" s="1"/>
      <c r="B80" s="1"/>
      <c r="C80" s="1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45">
      <c r="A81" s="1"/>
      <c r="B81" s="1"/>
      <c r="C81" s="1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45">
      <c r="A82" s="1"/>
      <c r="B82" s="1"/>
      <c r="C82" s="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45">
      <c r="A83" s="1"/>
      <c r="B83" s="1"/>
      <c r="C83" s="1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45">
      <c r="A84" s="1"/>
      <c r="B84" s="1"/>
      <c r="C84" s="1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45">
      <c r="A85" s="1"/>
      <c r="B85" s="1"/>
      <c r="C85" s="1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45">
      <c r="A86" s="1"/>
      <c r="B86" s="1"/>
      <c r="C86" s="1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45">
      <c r="A87" s="1"/>
      <c r="B87" s="1"/>
      <c r="C87" s="1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45">
      <c r="A88" s="1"/>
      <c r="B88" s="1"/>
      <c r="C88" s="1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45">
      <c r="A89" s="1"/>
      <c r="B89" s="1"/>
      <c r="C89" s="1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45">
      <c r="A90" s="1"/>
      <c r="B90" s="1"/>
      <c r="C90" s="1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45">
      <c r="A91" s="1"/>
      <c r="B91" s="1"/>
      <c r="C91" s="1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45">
      <c r="A92" s="1"/>
      <c r="B92" s="1"/>
      <c r="C92" s="1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45">
      <c r="A93" s="1"/>
      <c r="B93" s="1"/>
      <c r="C93" s="1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</sheetData>
  <autoFilter ref="C5:O5" xr:uid="{DF3FFBC1-432A-4526-B501-BC5055B5D4E9}">
    <sortState xmlns:xlrd2="http://schemas.microsoft.com/office/spreadsheetml/2017/richdata2" ref="C6:O54">
      <sortCondition ref="C5"/>
    </sortState>
  </autoFilter>
  <mergeCells count="3">
    <mergeCell ref="D4:G4"/>
    <mergeCell ref="I4:L4"/>
    <mergeCell ref="M4:O4"/>
  </mergeCells>
  <conditionalFormatting sqref="P31:P1048576 P29 P1:P27">
    <cfRule type="cellIs" dxfId="10" priority="10" operator="equal">
      <formula>"Yes"</formula>
    </cfRule>
    <cfRule type="cellIs" dxfId="9" priority="11" operator="equal">
      <formula>"No"</formula>
    </cfRule>
  </conditionalFormatting>
  <conditionalFormatting sqref="Q29 Q5:Q27">
    <cfRule type="cellIs" dxfId="8" priority="4" operator="between">
      <formula>"7 weeks"</formula>
      <formula>"99 weeks"</formula>
    </cfRule>
    <cfRule type="cellIs" dxfId="7" priority="5" operator="between">
      <formula>"3 weeks"</formula>
      <formula>"6 weeks"</formula>
    </cfRule>
    <cfRule type="cellIs" dxfId="6" priority="6" operator="between">
      <formula>"1 week"</formula>
      <formula>"2 weeks"</formula>
    </cfRule>
    <cfRule type="cellIs" dxfId="5" priority="7" operator="between">
      <formula>7</formula>
      <formula>99</formula>
    </cfRule>
    <cfRule type="cellIs" dxfId="4" priority="8" operator="between">
      <formula>3</formula>
      <formula>6</formula>
    </cfRule>
    <cfRule type="cellIs" dxfId="3" priority="9" operator="between">
      <formula>1</formula>
      <formula>2</formula>
    </cfRule>
  </conditionalFormatting>
  <conditionalFormatting sqref="Q1">
    <cfRule type="cellIs" dxfId="2" priority="3" operator="equal">
      <formula>"0 - 2 weeks "</formula>
    </cfRule>
  </conditionalFormatting>
  <conditionalFormatting sqref="Q2">
    <cfRule type="cellIs" dxfId="1" priority="2" operator="equal">
      <formula>"3 - 6 weeks"</formula>
    </cfRule>
  </conditionalFormatting>
  <conditionalFormatting sqref="Q3">
    <cfRule type="cellIs" dxfId="0" priority="1" operator="equal">
      <formula>"7 - 10 weeks"</formula>
    </cfRule>
  </conditionalFormatting>
  <hyperlinks>
    <hyperlink ref="N6" r:id="rId1" xr:uid="{8504FE55-A9A4-458D-AEE7-C92E15679329}"/>
    <hyperlink ref="N7" r:id="rId2" display="tm@tf.uni-kiel" xr:uid="{936FCF8C-9CBA-4B89-94AE-296356869426}"/>
    <hyperlink ref="N8" r:id="rId3" display="tm@tf.uni-kiel" xr:uid="{C81E03EA-0916-4FB4-A3B3-3DA52F5089F2}"/>
    <hyperlink ref="N9" r:id="rId4" display="tm@tf.uni-kiel" xr:uid="{53A5C863-4388-4236-8A40-CFA3C0941B10}"/>
    <hyperlink ref="N10" r:id="rId5" display="tm@tf.uni-kiel" xr:uid="{C228A3D9-825D-4329-A579-E69D16D71B5B}"/>
    <hyperlink ref="N11" r:id="rId6" display="tm@tf.uni-kiel" xr:uid="{5B1C729F-487A-4438-B16A-B51A91DB178B}"/>
    <hyperlink ref="N12" r:id="rId7" display="tm@tf.uni-kiel" xr:uid="{EE6CF079-388F-4D21-BB4D-3F2EC955FDE6}"/>
    <hyperlink ref="N51" r:id="rId8" xr:uid="{00000000-0004-0000-0000-000021000000}"/>
  </hyperlinks>
  <pageMargins left="0.70866141732283472" right="0.70866141732283472" top="0.74803149606299213" bottom="0.74803149606299213" header="0.31496062992125984" footer="0.31496062992125984"/>
  <pageSetup paperSize="8" scale="56" orientation="landscape" horizontalDpi="4294967293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Sandomeer</dc:creator>
  <cp:keywords/>
  <dc:description/>
  <cp:lastModifiedBy>Fei Yu</cp:lastModifiedBy>
  <cp:revision/>
  <cp:lastPrinted>2021-07-07T07:49:52Z</cp:lastPrinted>
  <dcterms:created xsi:type="dcterms:W3CDTF">2017-11-13T12:08:43Z</dcterms:created>
  <dcterms:modified xsi:type="dcterms:W3CDTF">2021-07-07T07:51:04Z</dcterms:modified>
  <cp:category/>
  <cp:contentStatus/>
</cp:coreProperties>
</file>